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defaultThemeVersion="124226"/>
  <mc:AlternateContent xmlns:mc="http://schemas.openxmlformats.org/markup-compatibility/2006">
    <mc:Choice Requires="x15">
      <x15ac:absPath xmlns:x15ac="http://schemas.microsoft.com/office/spreadsheetml/2010/11/ac" url="C:\Users\nkaku05\Desktop\0607　HP書式　作業中\"/>
    </mc:Choice>
  </mc:AlternateContent>
  <xr:revisionPtr revIDLastSave="0" documentId="13_ncr:1_{80C69960-57CA-4B57-9E48-CC669B2A8F7A}" xr6:coauthVersionLast="47" xr6:coauthVersionMax="47" xr10:uidLastSave="{00000000-0000-0000-0000-000000000000}"/>
  <bookViews>
    <workbookView xWindow="-120" yWindow="-120" windowWidth="29040" windowHeight="15840" xr2:uid="{00000000-000D-0000-FFFF-FFFF00000000}"/>
  </bookViews>
  <sheets>
    <sheet name="①一覧表" sheetId="11" r:id="rId1"/>
    <sheet name="②開口入力ｼｰﾄ" sheetId="2" r:id="rId2"/>
    <sheet name="③開口面積算定表" sheetId="10" r:id="rId3"/>
  </sheets>
  <externalReferences>
    <externalReference r:id="rId4"/>
  </externalReferences>
  <definedNames>
    <definedName name="_xlnm._FilterDatabase" localSheetId="1" hidden="1">②開口入力ｼｰﾄ!$B$5:$F$102</definedName>
    <definedName name="_xlnm._FilterDatabase" localSheetId="2" hidden="1">③開口面積算定表!$A$5:$AT$416</definedName>
    <definedName name="lis" localSheetId="0">[1]②開口入力シート!#REF!</definedName>
    <definedName name="lis">②開口入力ｼｰﾄ!#REF!</definedName>
    <definedName name="list" localSheetId="0">[1]②開口入力シート!$G$4:$H$101</definedName>
    <definedName name="list">②開口入力ｼｰﾄ!#REF!</definedName>
    <definedName name="namae" localSheetId="0">[1]②開口入力シート!#REF!</definedName>
    <definedName name="namae">②開口入力ｼｰﾄ!#REF!</definedName>
    <definedName name="_xlnm.Print_Area" localSheetId="0">①一覧表!$A$1:$BZ$85</definedName>
    <definedName name="_xlnm.Print_Area" localSheetId="2">③開口面積算定表!$A$1:$AT$317</definedName>
    <definedName name="_xlnm.Print_Titles" localSheetId="0">①一覧表!$10:$24</definedName>
    <definedName name="_xlnm.Print_Titles" localSheetId="2">③開口面積算定表!$5:$17</definedName>
    <definedName name="tateg" localSheetId="0">[1]②開口入力シート!#REF!</definedName>
    <definedName name="tateg">②開口入力ｼｰﾄ!#REF!</definedName>
    <definedName name="tategu" localSheetId="0">[1]②開口入力シート!$B$4:$E$101</definedName>
    <definedName name="tategu">②開口入力ｼｰﾄ!$B$5:$F$102</definedName>
  </definedNames>
  <calcPr calcId="191029"/>
</workbook>
</file>

<file path=xl/calcChain.xml><?xml version="1.0" encoding="utf-8"?>
<calcChain xmlns="http://schemas.openxmlformats.org/spreadsheetml/2006/main">
  <c r="A267" i="10" l="1"/>
  <c r="A270" i="10"/>
  <c r="A273" i="10"/>
  <c r="X268" i="10"/>
  <c r="Y268" i="10"/>
  <c r="Z268" i="10"/>
  <c r="AA268" i="10"/>
  <c r="AB268" i="10"/>
  <c r="AC268" i="10"/>
  <c r="AD268" i="10"/>
  <c r="AE268" i="10"/>
  <c r="AF268" i="10"/>
  <c r="AG268" i="10"/>
  <c r="AH268" i="10"/>
  <c r="AI268" i="10"/>
  <c r="AJ268" i="10"/>
  <c r="AK268" i="10"/>
  <c r="AL268" i="10"/>
  <c r="AM268" i="10"/>
  <c r="AN268" i="10"/>
  <c r="AO268" i="10"/>
  <c r="AP268" i="10"/>
  <c r="AQ268" i="10"/>
  <c r="AR268" i="10"/>
  <c r="AS268" i="10"/>
  <c r="AT268" i="10"/>
  <c r="X269" i="10"/>
  <c r="Y269" i="10"/>
  <c r="Z269" i="10"/>
  <c r="AA269" i="10"/>
  <c r="AB269" i="10"/>
  <c r="AC269" i="10"/>
  <c r="AD269" i="10"/>
  <c r="AE269" i="10"/>
  <c r="AF269" i="10"/>
  <c r="AG269" i="10"/>
  <c r="AH269" i="10"/>
  <c r="AI269" i="10"/>
  <c r="AJ269" i="10"/>
  <c r="AK269" i="10"/>
  <c r="AL269" i="10"/>
  <c r="AM269" i="10"/>
  <c r="AN269" i="10"/>
  <c r="AO269" i="10"/>
  <c r="AP269" i="10"/>
  <c r="AQ269" i="10"/>
  <c r="AR269" i="10"/>
  <c r="AS269" i="10"/>
  <c r="AT269" i="10"/>
  <c r="X271" i="10"/>
  <c r="Y271" i="10"/>
  <c r="Z271" i="10"/>
  <c r="AA271" i="10"/>
  <c r="AB271" i="10"/>
  <c r="AC271" i="10"/>
  <c r="AD271" i="10"/>
  <c r="AE271" i="10"/>
  <c r="AF271" i="10"/>
  <c r="AG271" i="10"/>
  <c r="AH271" i="10"/>
  <c r="AI271" i="10"/>
  <c r="AJ271" i="10"/>
  <c r="AK271" i="10"/>
  <c r="AL271" i="10"/>
  <c r="AM271" i="10"/>
  <c r="AN271" i="10"/>
  <c r="AO271" i="10"/>
  <c r="AP271" i="10"/>
  <c r="AQ271" i="10"/>
  <c r="AR271" i="10"/>
  <c r="AS271" i="10"/>
  <c r="AT271" i="10"/>
  <c r="X272" i="10"/>
  <c r="Y272" i="10"/>
  <c r="Z272" i="10"/>
  <c r="AA272" i="10"/>
  <c r="AB272" i="10"/>
  <c r="AC272" i="10"/>
  <c r="AD272" i="10"/>
  <c r="AE272" i="10"/>
  <c r="AF272" i="10"/>
  <c r="AG272" i="10"/>
  <c r="AH272" i="10"/>
  <c r="AI272" i="10"/>
  <c r="AJ272" i="10"/>
  <c r="AK272" i="10"/>
  <c r="AL272" i="10"/>
  <c r="AM272" i="10"/>
  <c r="AN272" i="10"/>
  <c r="AO272" i="10"/>
  <c r="AP272" i="10"/>
  <c r="AQ272" i="10"/>
  <c r="AR272" i="10"/>
  <c r="AS272" i="10"/>
  <c r="AT272" i="10"/>
  <c r="X274" i="10"/>
  <c r="Y274" i="10"/>
  <c r="Z274" i="10"/>
  <c r="AA274" i="10"/>
  <c r="AB274" i="10"/>
  <c r="AC274" i="10"/>
  <c r="AD274" i="10"/>
  <c r="AE274" i="10"/>
  <c r="AF274" i="10"/>
  <c r="AG274" i="10"/>
  <c r="AH274" i="10"/>
  <c r="AI274" i="10"/>
  <c r="AJ274" i="10"/>
  <c r="AK274" i="10"/>
  <c r="AL274" i="10"/>
  <c r="AM274" i="10"/>
  <c r="AN274" i="10"/>
  <c r="AO274" i="10"/>
  <c r="AP274" i="10"/>
  <c r="AQ274" i="10"/>
  <c r="AR274" i="10"/>
  <c r="AS274" i="10"/>
  <c r="AT274" i="10"/>
  <c r="X275" i="10"/>
  <c r="Y275" i="10"/>
  <c r="Z275" i="10"/>
  <c r="AA275" i="10"/>
  <c r="AB275" i="10"/>
  <c r="AC275" i="10"/>
  <c r="AD275" i="10"/>
  <c r="AE275" i="10"/>
  <c r="AF275" i="10"/>
  <c r="AG275" i="10"/>
  <c r="AH275" i="10"/>
  <c r="AI275" i="10"/>
  <c r="AJ275" i="10"/>
  <c r="AK275" i="10"/>
  <c r="AL275" i="10"/>
  <c r="AM275" i="10"/>
  <c r="AN275" i="10"/>
  <c r="AO275" i="10"/>
  <c r="AP275" i="10"/>
  <c r="AQ275" i="10"/>
  <c r="AR275" i="10"/>
  <c r="AS275" i="10"/>
  <c r="AT275" i="10"/>
  <c r="X277" i="10"/>
  <c r="Y277" i="10"/>
  <c r="Z277" i="10"/>
  <c r="AA277" i="10"/>
  <c r="AB277" i="10"/>
  <c r="AC277" i="10"/>
  <c r="AD277" i="10"/>
  <c r="AE277" i="10"/>
  <c r="AF277" i="10"/>
  <c r="AG277" i="10"/>
  <c r="AH277" i="10"/>
  <c r="AI277" i="10"/>
  <c r="AJ277" i="10"/>
  <c r="AK277" i="10"/>
  <c r="AL277" i="10"/>
  <c r="AM277" i="10"/>
  <c r="AN277" i="10"/>
  <c r="AO277" i="10"/>
  <c r="AP277" i="10"/>
  <c r="AQ277" i="10"/>
  <c r="AR277" i="10"/>
  <c r="AS277" i="10"/>
  <c r="AT277" i="10"/>
  <c r="X278" i="10"/>
  <c r="Y278" i="10"/>
  <c r="Z278" i="10"/>
  <c r="AA278" i="10"/>
  <c r="AB278" i="10"/>
  <c r="AC278" i="10"/>
  <c r="AD278" i="10"/>
  <c r="AE278" i="10"/>
  <c r="AF278" i="10"/>
  <c r="AG278" i="10"/>
  <c r="AH278" i="10"/>
  <c r="AI278" i="10"/>
  <c r="AJ278" i="10"/>
  <c r="AK278" i="10"/>
  <c r="AL278" i="10"/>
  <c r="AM278" i="10"/>
  <c r="AN278" i="10"/>
  <c r="AO278" i="10"/>
  <c r="AP278" i="10"/>
  <c r="AQ278" i="10"/>
  <c r="AR278" i="10"/>
  <c r="AS278" i="10"/>
  <c r="AT278" i="10"/>
  <c r="X280" i="10"/>
  <c r="Y280" i="10"/>
  <c r="Z280" i="10"/>
  <c r="AA280" i="10"/>
  <c r="AB280" i="10"/>
  <c r="AC280" i="10"/>
  <c r="AD280" i="10"/>
  <c r="AE280" i="10"/>
  <c r="AF280" i="10"/>
  <c r="AG280" i="10"/>
  <c r="AH280" i="10"/>
  <c r="AI280" i="10"/>
  <c r="AJ280" i="10"/>
  <c r="AK280" i="10"/>
  <c r="AL280" i="10"/>
  <c r="AM280" i="10"/>
  <c r="AN280" i="10"/>
  <c r="AO280" i="10"/>
  <c r="AP280" i="10"/>
  <c r="AQ280" i="10"/>
  <c r="AR280" i="10"/>
  <c r="AS280" i="10"/>
  <c r="AT280" i="10"/>
  <c r="X281" i="10"/>
  <c r="Y281" i="10"/>
  <c r="Z281" i="10"/>
  <c r="AA281" i="10"/>
  <c r="AB281" i="10"/>
  <c r="AC281" i="10"/>
  <c r="AD281" i="10"/>
  <c r="AE281" i="10"/>
  <c r="AF281" i="10"/>
  <c r="AG281" i="10"/>
  <c r="AH281" i="10"/>
  <c r="AI281" i="10"/>
  <c r="AJ281" i="10"/>
  <c r="AK281" i="10"/>
  <c r="AL281" i="10"/>
  <c r="AM281" i="10"/>
  <c r="AN281" i="10"/>
  <c r="AO281" i="10"/>
  <c r="AP281" i="10"/>
  <c r="AQ281" i="10"/>
  <c r="AR281" i="10"/>
  <c r="AS281" i="10"/>
  <c r="AT281" i="10"/>
  <c r="X283" i="10"/>
  <c r="Y283" i="10"/>
  <c r="Z283" i="10"/>
  <c r="AA283" i="10"/>
  <c r="AB283" i="10"/>
  <c r="AC283" i="10"/>
  <c r="AD283" i="10"/>
  <c r="AE283" i="10"/>
  <c r="AF283" i="10"/>
  <c r="AG283" i="10"/>
  <c r="AH283" i="10"/>
  <c r="AI283" i="10"/>
  <c r="AJ283" i="10"/>
  <c r="AK283" i="10"/>
  <c r="AL283" i="10"/>
  <c r="AM283" i="10"/>
  <c r="AN283" i="10"/>
  <c r="AO283" i="10"/>
  <c r="AP283" i="10"/>
  <c r="AQ283" i="10"/>
  <c r="AR283" i="10"/>
  <c r="AS283" i="10"/>
  <c r="AT283" i="10"/>
  <c r="X284" i="10"/>
  <c r="Y284" i="10"/>
  <c r="Z284" i="10"/>
  <c r="AA284" i="10"/>
  <c r="AB284" i="10"/>
  <c r="AC284" i="10"/>
  <c r="AD284" i="10"/>
  <c r="AE284" i="10"/>
  <c r="AF284" i="10"/>
  <c r="AG284" i="10"/>
  <c r="AH284" i="10"/>
  <c r="AI284" i="10"/>
  <c r="AJ284" i="10"/>
  <c r="AK284" i="10"/>
  <c r="AL284" i="10"/>
  <c r="AM284" i="10"/>
  <c r="AN284" i="10"/>
  <c r="AO284" i="10"/>
  <c r="AP284" i="10"/>
  <c r="AQ284" i="10"/>
  <c r="AR284" i="10"/>
  <c r="AS284" i="10"/>
  <c r="AT284" i="10"/>
  <c r="X286" i="10"/>
  <c r="Y286" i="10"/>
  <c r="Z286" i="10"/>
  <c r="AA286" i="10"/>
  <c r="AB286" i="10"/>
  <c r="AC286" i="10"/>
  <c r="AD286" i="10"/>
  <c r="AE286" i="10"/>
  <c r="AF286" i="10"/>
  <c r="AG286" i="10"/>
  <c r="AH286" i="10"/>
  <c r="AI286" i="10"/>
  <c r="AJ286" i="10"/>
  <c r="AK286" i="10"/>
  <c r="AL286" i="10"/>
  <c r="AM286" i="10"/>
  <c r="AN286" i="10"/>
  <c r="AO286" i="10"/>
  <c r="AP286" i="10"/>
  <c r="AQ286" i="10"/>
  <c r="AR286" i="10"/>
  <c r="AS286" i="10"/>
  <c r="AT286" i="10"/>
  <c r="X287" i="10"/>
  <c r="Y287" i="10"/>
  <c r="Z287" i="10"/>
  <c r="AA287" i="10"/>
  <c r="AB287" i="10"/>
  <c r="AC287" i="10"/>
  <c r="AD287" i="10"/>
  <c r="AE287" i="10"/>
  <c r="AF287" i="10"/>
  <c r="AG287" i="10"/>
  <c r="AH287" i="10"/>
  <c r="AI287" i="10"/>
  <c r="AJ287" i="10"/>
  <c r="AK287" i="10"/>
  <c r="AL287" i="10"/>
  <c r="AM287" i="10"/>
  <c r="AN287" i="10"/>
  <c r="AO287" i="10"/>
  <c r="AP287" i="10"/>
  <c r="AQ287" i="10"/>
  <c r="AR287" i="10"/>
  <c r="AS287" i="10"/>
  <c r="AT287" i="10"/>
  <c r="X289" i="10"/>
  <c r="Y289" i="10"/>
  <c r="Z289" i="10"/>
  <c r="AA289" i="10"/>
  <c r="AB289" i="10"/>
  <c r="AC289" i="10"/>
  <c r="AD289" i="10"/>
  <c r="AE289" i="10"/>
  <c r="AF289" i="10"/>
  <c r="AG289" i="10"/>
  <c r="AH289" i="10"/>
  <c r="AI289" i="10"/>
  <c r="AJ289" i="10"/>
  <c r="AK289" i="10"/>
  <c r="AL289" i="10"/>
  <c r="AM289" i="10"/>
  <c r="AN289" i="10"/>
  <c r="AO289" i="10"/>
  <c r="AP289" i="10"/>
  <c r="AQ289" i="10"/>
  <c r="AR289" i="10"/>
  <c r="AS289" i="10"/>
  <c r="AT289" i="10"/>
  <c r="X290" i="10"/>
  <c r="Y290" i="10"/>
  <c r="Z290" i="10"/>
  <c r="AA290" i="10"/>
  <c r="AB290" i="10"/>
  <c r="AC290" i="10"/>
  <c r="AD290" i="10"/>
  <c r="AE290" i="10"/>
  <c r="AF290" i="10"/>
  <c r="AG290" i="10"/>
  <c r="AH290" i="10"/>
  <c r="AI290" i="10"/>
  <c r="AJ290" i="10"/>
  <c r="AK290" i="10"/>
  <c r="AL290" i="10"/>
  <c r="AM290" i="10"/>
  <c r="AN290" i="10"/>
  <c r="AO290" i="10"/>
  <c r="AP290" i="10"/>
  <c r="AQ290" i="10"/>
  <c r="AR290" i="10"/>
  <c r="AS290" i="10"/>
  <c r="AT290" i="10"/>
  <c r="X292" i="10"/>
  <c r="Y292" i="10"/>
  <c r="Z292" i="10"/>
  <c r="AA292" i="10"/>
  <c r="AB292" i="10"/>
  <c r="AC292" i="10"/>
  <c r="AD292" i="10"/>
  <c r="AE292" i="10"/>
  <c r="AF292" i="10"/>
  <c r="AG292" i="10"/>
  <c r="AH292" i="10"/>
  <c r="AI292" i="10"/>
  <c r="AJ292" i="10"/>
  <c r="AK292" i="10"/>
  <c r="AL292" i="10"/>
  <c r="AM292" i="10"/>
  <c r="AN292" i="10"/>
  <c r="AO292" i="10"/>
  <c r="AP292" i="10"/>
  <c r="AQ292" i="10"/>
  <c r="AR292" i="10"/>
  <c r="AS292" i="10"/>
  <c r="AT292" i="10"/>
  <c r="X293" i="10"/>
  <c r="Y293" i="10"/>
  <c r="Z293" i="10"/>
  <c r="AA293" i="10"/>
  <c r="AB293" i="10"/>
  <c r="AC293" i="10"/>
  <c r="AD293" i="10"/>
  <c r="AE293" i="10"/>
  <c r="AF293" i="10"/>
  <c r="AG293" i="10"/>
  <c r="AH293" i="10"/>
  <c r="AI293" i="10"/>
  <c r="AJ293" i="10"/>
  <c r="AK293" i="10"/>
  <c r="AL293" i="10"/>
  <c r="AM293" i="10"/>
  <c r="AN293" i="10"/>
  <c r="AO293" i="10"/>
  <c r="AP293" i="10"/>
  <c r="AQ293" i="10"/>
  <c r="AR293" i="10"/>
  <c r="AS293" i="10"/>
  <c r="AT293" i="10"/>
  <c r="X295" i="10"/>
  <c r="Y295" i="10"/>
  <c r="Z295" i="10"/>
  <c r="AA295" i="10"/>
  <c r="AB295" i="10"/>
  <c r="AC295" i="10"/>
  <c r="AD295" i="10"/>
  <c r="AE295" i="10"/>
  <c r="AF295" i="10"/>
  <c r="AG295" i="10"/>
  <c r="AH295" i="10"/>
  <c r="AI295" i="10"/>
  <c r="AJ295" i="10"/>
  <c r="AK295" i="10"/>
  <c r="AL295" i="10"/>
  <c r="AM295" i="10"/>
  <c r="AN295" i="10"/>
  <c r="AO295" i="10"/>
  <c r="AP295" i="10"/>
  <c r="AQ295" i="10"/>
  <c r="AR295" i="10"/>
  <c r="AS295" i="10"/>
  <c r="AT295" i="10"/>
  <c r="X296" i="10"/>
  <c r="Y296" i="10"/>
  <c r="Z296" i="10"/>
  <c r="AA296" i="10"/>
  <c r="AB296" i="10"/>
  <c r="AC296" i="10"/>
  <c r="AD296" i="10"/>
  <c r="AE296" i="10"/>
  <c r="AF296" i="10"/>
  <c r="AG296" i="10"/>
  <c r="AH296" i="10"/>
  <c r="AI296" i="10"/>
  <c r="AJ296" i="10"/>
  <c r="AK296" i="10"/>
  <c r="AL296" i="10"/>
  <c r="AM296" i="10"/>
  <c r="AN296" i="10"/>
  <c r="AO296" i="10"/>
  <c r="AP296" i="10"/>
  <c r="AQ296" i="10"/>
  <c r="AR296" i="10"/>
  <c r="AS296" i="10"/>
  <c r="AT296" i="10"/>
  <c r="X298" i="10"/>
  <c r="Y298" i="10"/>
  <c r="Z298" i="10"/>
  <c r="AA298" i="10"/>
  <c r="AB298" i="10"/>
  <c r="AC298" i="10"/>
  <c r="AD298" i="10"/>
  <c r="AE298" i="10"/>
  <c r="AF298" i="10"/>
  <c r="AG298" i="10"/>
  <c r="AH298" i="10"/>
  <c r="AI298" i="10"/>
  <c r="AJ298" i="10"/>
  <c r="AK298" i="10"/>
  <c r="AL298" i="10"/>
  <c r="AM298" i="10"/>
  <c r="AN298" i="10"/>
  <c r="AO298" i="10"/>
  <c r="AP298" i="10"/>
  <c r="AQ298" i="10"/>
  <c r="AR298" i="10"/>
  <c r="AS298" i="10"/>
  <c r="AT298" i="10"/>
  <c r="X299" i="10"/>
  <c r="Y299" i="10"/>
  <c r="Z299" i="10"/>
  <c r="AA299" i="10"/>
  <c r="AB299" i="10"/>
  <c r="AC299" i="10"/>
  <c r="AD299" i="10"/>
  <c r="AE299" i="10"/>
  <c r="AF299" i="10"/>
  <c r="AG299" i="10"/>
  <c r="AH299" i="10"/>
  <c r="AI299" i="10"/>
  <c r="AJ299" i="10"/>
  <c r="AK299" i="10"/>
  <c r="AL299" i="10"/>
  <c r="AM299" i="10"/>
  <c r="AN299" i="10"/>
  <c r="AO299" i="10"/>
  <c r="AP299" i="10"/>
  <c r="AQ299" i="10"/>
  <c r="AR299" i="10"/>
  <c r="AS299" i="10"/>
  <c r="AT299" i="10"/>
  <c r="X301" i="10"/>
  <c r="Y301" i="10"/>
  <c r="Z301" i="10"/>
  <c r="AA301" i="10"/>
  <c r="AB301" i="10"/>
  <c r="AC301" i="10"/>
  <c r="AD301" i="10"/>
  <c r="AE301" i="10"/>
  <c r="AF301" i="10"/>
  <c r="AG301" i="10"/>
  <c r="AH301" i="10"/>
  <c r="AI301" i="10"/>
  <c r="AJ301" i="10"/>
  <c r="AK301" i="10"/>
  <c r="AL301" i="10"/>
  <c r="AM301" i="10"/>
  <c r="AN301" i="10"/>
  <c r="AO301" i="10"/>
  <c r="AP301" i="10"/>
  <c r="AQ301" i="10"/>
  <c r="AR301" i="10"/>
  <c r="AS301" i="10"/>
  <c r="AT301" i="10"/>
  <c r="X302" i="10"/>
  <c r="Y302" i="10"/>
  <c r="Z302" i="10"/>
  <c r="AA302" i="10"/>
  <c r="AB302" i="10"/>
  <c r="AC302" i="10"/>
  <c r="AD302" i="10"/>
  <c r="AE302" i="10"/>
  <c r="AF302" i="10"/>
  <c r="AG302" i="10"/>
  <c r="AH302" i="10"/>
  <c r="AI302" i="10"/>
  <c r="AJ302" i="10"/>
  <c r="AK302" i="10"/>
  <c r="AL302" i="10"/>
  <c r="AM302" i="10"/>
  <c r="AN302" i="10"/>
  <c r="AO302" i="10"/>
  <c r="AP302" i="10"/>
  <c r="AQ302" i="10"/>
  <c r="AR302" i="10"/>
  <c r="AS302" i="10"/>
  <c r="AT302" i="10"/>
  <c r="X304" i="10"/>
  <c r="Y304" i="10"/>
  <c r="Z304" i="10"/>
  <c r="AA304" i="10"/>
  <c r="AB304" i="10"/>
  <c r="AC304" i="10"/>
  <c r="AD304" i="10"/>
  <c r="AE304" i="10"/>
  <c r="AF304" i="10"/>
  <c r="AG304" i="10"/>
  <c r="AH304" i="10"/>
  <c r="AI304" i="10"/>
  <c r="AJ304" i="10"/>
  <c r="AK304" i="10"/>
  <c r="AL304" i="10"/>
  <c r="AM304" i="10"/>
  <c r="AN304" i="10"/>
  <c r="AO304" i="10"/>
  <c r="AP304" i="10"/>
  <c r="AQ304" i="10"/>
  <c r="AR304" i="10"/>
  <c r="AS304" i="10"/>
  <c r="AT304" i="10"/>
  <c r="X305" i="10"/>
  <c r="Y305" i="10"/>
  <c r="Z305" i="10"/>
  <c r="AA305" i="10"/>
  <c r="AB305" i="10"/>
  <c r="AC305" i="10"/>
  <c r="AD305" i="10"/>
  <c r="AE305" i="10"/>
  <c r="AF305" i="10"/>
  <c r="AG305" i="10"/>
  <c r="AH305" i="10"/>
  <c r="AI305" i="10"/>
  <c r="AJ305" i="10"/>
  <c r="AK305" i="10"/>
  <c r="AL305" i="10"/>
  <c r="AM305" i="10"/>
  <c r="AN305" i="10"/>
  <c r="AO305" i="10"/>
  <c r="AP305" i="10"/>
  <c r="AQ305" i="10"/>
  <c r="AR305" i="10"/>
  <c r="AS305" i="10"/>
  <c r="AT305" i="10"/>
  <c r="X307" i="10"/>
  <c r="Y307" i="10"/>
  <c r="Z307" i="10"/>
  <c r="AA307" i="10"/>
  <c r="AB307" i="10"/>
  <c r="AC307" i="10"/>
  <c r="AD307" i="10"/>
  <c r="AE307" i="10"/>
  <c r="AF307" i="10"/>
  <c r="AG307" i="10"/>
  <c r="AH307" i="10"/>
  <c r="AI307" i="10"/>
  <c r="AJ307" i="10"/>
  <c r="AK307" i="10"/>
  <c r="AL307" i="10"/>
  <c r="AM307" i="10"/>
  <c r="AN307" i="10"/>
  <c r="AO307" i="10"/>
  <c r="AP307" i="10"/>
  <c r="AQ307" i="10"/>
  <c r="AR307" i="10"/>
  <c r="AS307" i="10"/>
  <c r="AT307" i="10"/>
  <c r="X308" i="10"/>
  <c r="Y308" i="10"/>
  <c r="Z308" i="10"/>
  <c r="AA308" i="10"/>
  <c r="AB308" i="10"/>
  <c r="AC308" i="10"/>
  <c r="AD308" i="10"/>
  <c r="AE308" i="10"/>
  <c r="AF308" i="10"/>
  <c r="AG308" i="10"/>
  <c r="AH308" i="10"/>
  <c r="AI308" i="10"/>
  <c r="AJ308" i="10"/>
  <c r="AK308" i="10"/>
  <c r="AL308" i="10"/>
  <c r="AM308" i="10"/>
  <c r="AN308" i="10"/>
  <c r="AO308" i="10"/>
  <c r="AP308" i="10"/>
  <c r="AQ308" i="10"/>
  <c r="AR308" i="10"/>
  <c r="AS308" i="10"/>
  <c r="AT308" i="10"/>
  <c r="X310" i="10"/>
  <c r="Y310" i="10"/>
  <c r="Z310" i="10"/>
  <c r="AA310" i="10"/>
  <c r="AB310" i="10"/>
  <c r="AC310" i="10"/>
  <c r="AD310" i="10"/>
  <c r="AE310" i="10"/>
  <c r="AF310" i="10"/>
  <c r="AG310" i="10"/>
  <c r="AH310" i="10"/>
  <c r="AI310" i="10"/>
  <c r="AJ310" i="10"/>
  <c r="AK310" i="10"/>
  <c r="AL310" i="10"/>
  <c r="AM310" i="10"/>
  <c r="AN310" i="10"/>
  <c r="AO310" i="10"/>
  <c r="AP310" i="10"/>
  <c r="AQ310" i="10"/>
  <c r="AR310" i="10"/>
  <c r="AS310" i="10"/>
  <c r="AT310" i="10"/>
  <c r="X311" i="10"/>
  <c r="Y311" i="10"/>
  <c r="Z311" i="10"/>
  <c r="AA311" i="10"/>
  <c r="AB311" i="10"/>
  <c r="AC311" i="10"/>
  <c r="AD311" i="10"/>
  <c r="AE311" i="10"/>
  <c r="AF311" i="10"/>
  <c r="AG311" i="10"/>
  <c r="AH311" i="10"/>
  <c r="AI311" i="10"/>
  <c r="AJ311" i="10"/>
  <c r="AK311" i="10"/>
  <c r="AL311" i="10"/>
  <c r="AM311" i="10"/>
  <c r="AN311" i="10"/>
  <c r="AO311" i="10"/>
  <c r="AP311" i="10"/>
  <c r="AQ311" i="10"/>
  <c r="AR311" i="10"/>
  <c r="AS311" i="10"/>
  <c r="AT311" i="10"/>
  <c r="X313" i="10"/>
  <c r="Y313" i="10"/>
  <c r="Z313" i="10"/>
  <c r="AA313" i="10"/>
  <c r="AB313" i="10"/>
  <c r="AC313" i="10"/>
  <c r="AD313" i="10"/>
  <c r="AE313" i="10"/>
  <c r="AF313" i="10"/>
  <c r="AG313" i="10"/>
  <c r="AH313" i="10"/>
  <c r="AI313" i="10"/>
  <c r="AJ313" i="10"/>
  <c r="AK313" i="10"/>
  <c r="AL313" i="10"/>
  <c r="AM313" i="10"/>
  <c r="AN313" i="10"/>
  <c r="AO313" i="10"/>
  <c r="AP313" i="10"/>
  <c r="AQ313" i="10"/>
  <c r="AR313" i="10"/>
  <c r="AS313" i="10"/>
  <c r="AT313" i="10"/>
  <c r="X314" i="10"/>
  <c r="Y314" i="10"/>
  <c r="Z314" i="10"/>
  <c r="AA314" i="10"/>
  <c r="AB314" i="10"/>
  <c r="AC314" i="10"/>
  <c r="AD314" i="10"/>
  <c r="AE314" i="10"/>
  <c r="AF314" i="10"/>
  <c r="AG314" i="10"/>
  <c r="AH314" i="10"/>
  <c r="AI314" i="10"/>
  <c r="AJ314" i="10"/>
  <c r="AK314" i="10"/>
  <c r="AL314" i="10"/>
  <c r="AM314" i="10"/>
  <c r="AN314" i="10"/>
  <c r="AO314" i="10"/>
  <c r="AP314" i="10"/>
  <c r="AQ314" i="10"/>
  <c r="AR314" i="10"/>
  <c r="AS314" i="10"/>
  <c r="AT314" i="10"/>
  <c r="X316" i="10"/>
  <c r="Y316" i="10"/>
  <c r="Z316" i="10"/>
  <c r="AA316" i="10"/>
  <c r="AB316" i="10"/>
  <c r="AC316" i="10"/>
  <c r="AD316" i="10"/>
  <c r="AE316" i="10"/>
  <c r="AF316" i="10"/>
  <c r="AG316" i="10"/>
  <c r="AH316" i="10"/>
  <c r="AI316" i="10"/>
  <c r="AJ316" i="10"/>
  <c r="AK316" i="10"/>
  <c r="AL316" i="10"/>
  <c r="AM316" i="10"/>
  <c r="AN316" i="10"/>
  <c r="AO316" i="10"/>
  <c r="AP316" i="10"/>
  <c r="AQ316" i="10"/>
  <c r="AR316" i="10"/>
  <c r="AS316" i="10"/>
  <c r="AT316" i="10"/>
  <c r="X317" i="10"/>
  <c r="Y317" i="10"/>
  <c r="Z317" i="10"/>
  <c r="AA317" i="10"/>
  <c r="AB317" i="10"/>
  <c r="AC317" i="10"/>
  <c r="AD317" i="10"/>
  <c r="AE317" i="10"/>
  <c r="AF317" i="10"/>
  <c r="AG317" i="10"/>
  <c r="AH317" i="10"/>
  <c r="AI317" i="10"/>
  <c r="AJ317" i="10"/>
  <c r="AK317" i="10"/>
  <c r="AL317" i="10"/>
  <c r="AM317" i="10"/>
  <c r="AN317" i="10"/>
  <c r="AO317" i="10"/>
  <c r="AP317" i="10"/>
  <c r="AQ317" i="10"/>
  <c r="AR317" i="10"/>
  <c r="AS317" i="10"/>
  <c r="AT317" i="10"/>
  <c r="X319" i="10"/>
  <c r="Y319" i="10"/>
  <c r="Z319" i="10"/>
  <c r="AA319" i="10"/>
  <c r="AB319" i="10"/>
  <c r="AC319" i="10"/>
  <c r="AD319" i="10"/>
  <c r="AE319" i="10"/>
  <c r="AF319" i="10"/>
  <c r="AG319" i="10"/>
  <c r="AH319" i="10"/>
  <c r="AI319" i="10"/>
  <c r="AJ319" i="10"/>
  <c r="AK319" i="10"/>
  <c r="AL319" i="10"/>
  <c r="AM319" i="10"/>
  <c r="AN319" i="10"/>
  <c r="AO319" i="10"/>
  <c r="AP319" i="10"/>
  <c r="AQ319" i="10"/>
  <c r="AR319" i="10"/>
  <c r="AS319" i="10"/>
  <c r="AT319" i="10"/>
  <c r="X320" i="10"/>
  <c r="Y320" i="10"/>
  <c r="Z320" i="10"/>
  <c r="AA320" i="10"/>
  <c r="AB320" i="10"/>
  <c r="AC320" i="10"/>
  <c r="AD320" i="10"/>
  <c r="AE320" i="10"/>
  <c r="AF320" i="10"/>
  <c r="AG320" i="10"/>
  <c r="AH320" i="10"/>
  <c r="AI320" i="10"/>
  <c r="AJ320" i="10"/>
  <c r="AK320" i="10"/>
  <c r="AL320" i="10"/>
  <c r="AM320" i="10"/>
  <c r="AN320" i="10"/>
  <c r="AO320" i="10"/>
  <c r="AP320" i="10"/>
  <c r="AQ320" i="10"/>
  <c r="AR320" i="10"/>
  <c r="AS320" i="10"/>
  <c r="AT320" i="10"/>
  <c r="X322" i="10"/>
  <c r="Y322" i="10"/>
  <c r="Z322" i="10"/>
  <c r="AA322" i="10"/>
  <c r="AB322" i="10"/>
  <c r="AC322" i="10"/>
  <c r="AD322" i="10"/>
  <c r="AE322" i="10"/>
  <c r="AF322" i="10"/>
  <c r="AG322" i="10"/>
  <c r="AH322" i="10"/>
  <c r="AI322" i="10"/>
  <c r="AJ322" i="10"/>
  <c r="AK322" i="10"/>
  <c r="AL322" i="10"/>
  <c r="AM322" i="10"/>
  <c r="AN322" i="10"/>
  <c r="AO322" i="10"/>
  <c r="AP322" i="10"/>
  <c r="AQ322" i="10"/>
  <c r="AR322" i="10"/>
  <c r="AS322" i="10"/>
  <c r="AT322" i="10"/>
  <c r="X323" i="10"/>
  <c r="Y323" i="10"/>
  <c r="Z323" i="10"/>
  <c r="AA323" i="10"/>
  <c r="AB323" i="10"/>
  <c r="AC323" i="10"/>
  <c r="AD323" i="10"/>
  <c r="AE323" i="10"/>
  <c r="AF323" i="10"/>
  <c r="AG323" i="10"/>
  <c r="AH323" i="10"/>
  <c r="AI323" i="10"/>
  <c r="AJ323" i="10"/>
  <c r="AK323" i="10"/>
  <c r="AL323" i="10"/>
  <c r="AM323" i="10"/>
  <c r="AN323" i="10"/>
  <c r="AO323" i="10"/>
  <c r="AP323" i="10"/>
  <c r="AQ323" i="10"/>
  <c r="AR323" i="10"/>
  <c r="AS323" i="10"/>
  <c r="AT323" i="10"/>
  <c r="X325" i="10"/>
  <c r="Y325" i="10"/>
  <c r="Z325" i="10"/>
  <c r="AA325" i="10"/>
  <c r="AB325" i="10"/>
  <c r="AC325" i="10"/>
  <c r="AD325" i="10"/>
  <c r="AE325" i="10"/>
  <c r="AF325" i="10"/>
  <c r="AG325" i="10"/>
  <c r="AH325" i="10"/>
  <c r="AI325" i="10"/>
  <c r="AJ325" i="10"/>
  <c r="AK325" i="10"/>
  <c r="AL325" i="10"/>
  <c r="AM325" i="10"/>
  <c r="AN325" i="10"/>
  <c r="AO325" i="10"/>
  <c r="AP325" i="10"/>
  <c r="AQ325" i="10"/>
  <c r="AR325" i="10"/>
  <c r="AS325" i="10"/>
  <c r="AT325" i="10"/>
  <c r="X326" i="10"/>
  <c r="Y326" i="10"/>
  <c r="Z326" i="10"/>
  <c r="AA326" i="10"/>
  <c r="AB326" i="10"/>
  <c r="AC326" i="10"/>
  <c r="AD326" i="10"/>
  <c r="AE326" i="10"/>
  <c r="AF326" i="10"/>
  <c r="AG326" i="10"/>
  <c r="AH326" i="10"/>
  <c r="AI326" i="10"/>
  <c r="AJ326" i="10"/>
  <c r="AK326" i="10"/>
  <c r="AL326" i="10"/>
  <c r="AM326" i="10"/>
  <c r="AN326" i="10"/>
  <c r="AO326" i="10"/>
  <c r="AP326" i="10"/>
  <c r="AQ326" i="10"/>
  <c r="AR326" i="10"/>
  <c r="AS326" i="10"/>
  <c r="AT326" i="10"/>
  <c r="X328" i="10"/>
  <c r="Y328" i="10"/>
  <c r="Z328" i="10"/>
  <c r="AA328" i="10"/>
  <c r="AB328" i="10"/>
  <c r="AC328" i="10"/>
  <c r="AD328" i="10"/>
  <c r="AE328" i="10"/>
  <c r="AF328" i="10"/>
  <c r="AG328" i="10"/>
  <c r="AH328" i="10"/>
  <c r="AI328" i="10"/>
  <c r="AJ328" i="10"/>
  <c r="AK328" i="10"/>
  <c r="AL328" i="10"/>
  <c r="AM328" i="10"/>
  <c r="AN328" i="10"/>
  <c r="AO328" i="10"/>
  <c r="AP328" i="10"/>
  <c r="AQ328" i="10"/>
  <c r="AR328" i="10"/>
  <c r="AS328" i="10"/>
  <c r="AT328" i="10"/>
  <c r="X329" i="10"/>
  <c r="Y329" i="10"/>
  <c r="Z329" i="10"/>
  <c r="AA329" i="10"/>
  <c r="AB329" i="10"/>
  <c r="AC329" i="10"/>
  <c r="AD329" i="10"/>
  <c r="AE329" i="10"/>
  <c r="AF329" i="10"/>
  <c r="AG329" i="10"/>
  <c r="AH329" i="10"/>
  <c r="AI329" i="10"/>
  <c r="AJ329" i="10"/>
  <c r="AK329" i="10"/>
  <c r="AL329" i="10"/>
  <c r="AM329" i="10"/>
  <c r="AN329" i="10"/>
  <c r="AO329" i="10"/>
  <c r="AP329" i="10"/>
  <c r="AQ329" i="10"/>
  <c r="AR329" i="10"/>
  <c r="AS329" i="10"/>
  <c r="AT329" i="10"/>
  <c r="X331" i="10"/>
  <c r="Y331" i="10"/>
  <c r="Z331" i="10"/>
  <c r="AA331" i="10"/>
  <c r="AB331" i="10"/>
  <c r="AC331" i="10"/>
  <c r="AD331" i="10"/>
  <c r="AE331" i="10"/>
  <c r="AF331" i="10"/>
  <c r="AG331" i="10"/>
  <c r="AH331" i="10"/>
  <c r="AI331" i="10"/>
  <c r="AJ331" i="10"/>
  <c r="AK331" i="10"/>
  <c r="AL331" i="10"/>
  <c r="AM331" i="10"/>
  <c r="AN331" i="10"/>
  <c r="AO331" i="10"/>
  <c r="AP331" i="10"/>
  <c r="AQ331" i="10"/>
  <c r="AR331" i="10"/>
  <c r="AS331" i="10"/>
  <c r="AT331" i="10"/>
  <c r="X332" i="10"/>
  <c r="Y332" i="10"/>
  <c r="Z332" i="10"/>
  <c r="AA332" i="10"/>
  <c r="AB332" i="10"/>
  <c r="AC332" i="10"/>
  <c r="AD332" i="10"/>
  <c r="AE332" i="10"/>
  <c r="AF332" i="10"/>
  <c r="AG332" i="10"/>
  <c r="AH332" i="10"/>
  <c r="AI332" i="10"/>
  <c r="AJ332" i="10"/>
  <c r="AK332" i="10"/>
  <c r="AL332" i="10"/>
  <c r="AM332" i="10"/>
  <c r="AN332" i="10"/>
  <c r="AO332" i="10"/>
  <c r="AP332" i="10"/>
  <c r="AQ332" i="10"/>
  <c r="AR332" i="10"/>
  <c r="AS332" i="10"/>
  <c r="AT332" i="10"/>
  <c r="X334" i="10"/>
  <c r="Y334" i="10"/>
  <c r="Z334" i="10"/>
  <c r="AA334" i="10"/>
  <c r="AB334" i="10"/>
  <c r="AC334" i="10"/>
  <c r="AD334" i="10"/>
  <c r="AE334" i="10"/>
  <c r="AF334" i="10"/>
  <c r="AG334" i="10"/>
  <c r="AH334" i="10"/>
  <c r="AI334" i="10"/>
  <c r="AJ334" i="10"/>
  <c r="AK334" i="10"/>
  <c r="AL334" i="10"/>
  <c r="AM334" i="10"/>
  <c r="AN334" i="10"/>
  <c r="AO334" i="10"/>
  <c r="AP334" i="10"/>
  <c r="AQ334" i="10"/>
  <c r="AR334" i="10"/>
  <c r="AS334" i="10"/>
  <c r="AT334" i="10"/>
  <c r="X335" i="10"/>
  <c r="Y335" i="10"/>
  <c r="Z335" i="10"/>
  <c r="AA335" i="10"/>
  <c r="AB335" i="10"/>
  <c r="AC335" i="10"/>
  <c r="AD335" i="10"/>
  <c r="AE335" i="10"/>
  <c r="AF335" i="10"/>
  <c r="AG335" i="10"/>
  <c r="AH335" i="10"/>
  <c r="AI335" i="10"/>
  <c r="AJ335" i="10"/>
  <c r="AK335" i="10"/>
  <c r="AL335" i="10"/>
  <c r="AM335" i="10"/>
  <c r="AN335" i="10"/>
  <c r="AO335" i="10"/>
  <c r="AP335" i="10"/>
  <c r="AQ335" i="10"/>
  <c r="AR335" i="10"/>
  <c r="AS335" i="10"/>
  <c r="AT335" i="10"/>
  <c r="X337" i="10"/>
  <c r="Y337" i="10"/>
  <c r="Z337" i="10"/>
  <c r="AA337" i="10"/>
  <c r="AB337" i="10"/>
  <c r="AC337" i="10"/>
  <c r="AD337" i="10"/>
  <c r="AE337" i="10"/>
  <c r="AF337" i="10"/>
  <c r="AG337" i="10"/>
  <c r="AH337" i="10"/>
  <c r="AI337" i="10"/>
  <c r="AJ337" i="10"/>
  <c r="AK337" i="10"/>
  <c r="AL337" i="10"/>
  <c r="AM337" i="10"/>
  <c r="AN337" i="10"/>
  <c r="AO337" i="10"/>
  <c r="AP337" i="10"/>
  <c r="AQ337" i="10"/>
  <c r="AR337" i="10"/>
  <c r="AS337" i="10"/>
  <c r="AT337" i="10"/>
  <c r="X338" i="10"/>
  <c r="Y338" i="10"/>
  <c r="Z338" i="10"/>
  <c r="AA338" i="10"/>
  <c r="AB338" i="10"/>
  <c r="AC338" i="10"/>
  <c r="AD338" i="10"/>
  <c r="AE338" i="10"/>
  <c r="AF338" i="10"/>
  <c r="AG338" i="10"/>
  <c r="AH338" i="10"/>
  <c r="AI338" i="10"/>
  <c r="AJ338" i="10"/>
  <c r="AK338" i="10"/>
  <c r="AL338" i="10"/>
  <c r="AM338" i="10"/>
  <c r="AN338" i="10"/>
  <c r="AO338" i="10"/>
  <c r="AP338" i="10"/>
  <c r="AQ338" i="10"/>
  <c r="AR338" i="10"/>
  <c r="AS338" i="10"/>
  <c r="AT338" i="10"/>
  <c r="X340" i="10"/>
  <c r="Y340" i="10"/>
  <c r="Z340" i="10"/>
  <c r="AA340" i="10"/>
  <c r="AB340" i="10"/>
  <c r="AC340" i="10"/>
  <c r="AD340" i="10"/>
  <c r="AE340" i="10"/>
  <c r="AF340" i="10"/>
  <c r="AG340" i="10"/>
  <c r="AH340" i="10"/>
  <c r="AI340" i="10"/>
  <c r="AJ340" i="10"/>
  <c r="AK340" i="10"/>
  <c r="AL340" i="10"/>
  <c r="AM340" i="10"/>
  <c r="AN340" i="10"/>
  <c r="AO340" i="10"/>
  <c r="AP340" i="10"/>
  <c r="AQ340" i="10"/>
  <c r="AR340" i="10"/>
  <c r="AS340" i="10"/>
  <c r="AT340" i="10"/>
  <c r="X341" i="10"/>
  <c r="Y341" i="10"/>
  <c r="Z341" i="10"/>
  <c r="AA341" i="10"/>
  <c r="AB341" i="10"/>
  <c r="AC341" i="10"/>
  <c r="AD341" i="10"/>
  <c r="AE341" i="10"/>
  <c r="AF341" i="10"/>
  <c r="AG341" i="10"/>
  <c r="AH341" i="10"/>
  <c r="AI341" i="10"/>
  <c r="AJ341" i="10"/>
  <c r="AK341" i="10"/>
  <c r="AL341" i="10"/>
  <c r="AM341" i="10"/>
  <c r="AN341" i="10"/>
  <c r="AO341" i="10"/>
  <c r="AP341" i="10"/>
  <c r="AQ341" i="10"/>
  <c r="AR341" i="10"/>
  <c r="AS341" i="10"/>
  <c r="AT341" i="10"/>
  <c r="X343" i="10"/>
  <c r="Y343" i="10"/>
  <c r="Z343" i="10"/>
  <c r="AA343" i="10"/>
  <c r="AB343" i="10"/>
  <c r="AC343" i="10"/>
  <c r="AD343" i="10"/>
  <c r="AE343" i="10"/>
  <c r="AF343" i="10"/>
  <c r="AG343" i="10"/>
  <c r="AH343" i="10"/>
  <c r="AI343" i="10"/>
  <c r="AJ343" i="10"/>
  <c r="AK343" i="10"/>
  <c r="AL343" i="10"/>
  <c r="AM343" i="10"/>
  <c r="AN343" i="10"/>
  <c r="AO343" i="10"/>
  <c r="AP343" i="10"/>
  <c r="AQ343" i="10"/>
  <c r="AR343" i="10"/>
  <c r="AS343" i="10"/>
  <c r="AT343" i="10"/>
  <c r="X344" i="10"/>
  <c r="Y344" i="10"/>
  <c r="Z344" i="10"/>
  <c r="AA344" i="10"/>
  <c r="AB344" i="10"/>
  <c r="AC344" i="10"/>
  <c r="AD344" i="10"/>
  <c r="AE344" i="10"/>
  <c r="AF344" i="10"/>
  <c r="AG344" i="10"/>
  <c r="AH344" i="10"/>
  <c r="AI344" i="10"/>
  <c r="AJ344" i="10"/>
  <c r="AK344" i="10"/>
  <c r="AL344" i="10"/>
  <c r="AM344" i="10"/>
  <c r="AN344" i="10"/>
  <c r="AO344" i="10"/>
  <c r="AP344" i="10"/>
  <c r="AQ344" i="10"/>
  <c r="AR344" i="10"/>
  <c r="AS344" i="10"/>
  <c r="AT344" i="10"/>
  <c r="X346" i="10"/>
  <c r="Y346" i="10"/>
  <c r="Z346" i="10"/>
  <c r="AA346" i="10"/>
  <c r="AB346" i="10"/>
  <c r="AC346" i="10"/>
  <c r="AD346" i="10"/>
  <c r="AE346" i="10"/>
  <c r="AF346" i="10"/>
  <c r="AG346" i="10"/>
  <c r="AH346" i="10"/>
  <c r="AI346" i="10"/>
  <c r="AJ346" i="10"/>
  <c r="AK346" i="10"/>
  <c r="AL346" i="10"/>
  <c r="AM346" i="10"/>
  <c r="AN346" i="10"/>
  <c r="AO346" i="10"/>
  <c r="AP346" i="10"/>
  <c r="AQ346" i="10"/>
  <c r="AR346" i="10"/>
  <c r="AS346" i="10"/>
  <c r="AT346" i="10"/>
  <c r="X347" i="10"/>
  <c r="Y347" i="10"/>
  <c r="Z347" i="10"/>
  <c r="AA347" i="10"/>
  <c r="AB347" i="10"/>
  <c r="AC347" i="10"/>
  <c r="AD347" i="10"/>
  <c r="AE347" i="10"/>
  <c r="AF347" i="10"/>
  <c r="AG347" i="10"/>
  <c r="AH347" i="10"/>
  <c r="AI347" i="10"/>
  <c r="AJ347" i="10"/>
  <c r="AK347" i="10"/>
  <c r="AL347" i="10"/>
  <c r="AM347" i="10"/>
  <c r="AN347" i="10"/>
  <c r="AO347" i="10"/>
  <c r="AP347" i="10"/>
  <c r="AQ347" i="10"/>
  <c r="AR347" i="10"/>
  <c r="AS347" i="10"/>
  <c r="AT347" i="10"/>
  <c r="X349" i="10"/>
  <c r="Y349" i="10"/>
  <c r="Z349" i="10"/>
  <c r="AA349" i="10"/>
  <c r="AB349" i="10"/>
  <c r="AC349" i="10"/>
  <c r="AD349" i="10"/>
  <c r="AE349" i="10"/>
  <c r="AF349" i="10"/>
  <c r="AG349" i="10"/>
  <c r="AH349" i="10"/>
  <c r="AI349" i="10"/>
  <c r="AJ349" i="10"/>
  <c r="AK349" i="10"/>
  <c r="AL349" i="10"/>
  <c r="AM349" i="10"/>
  <c r="AN349" i="10"/>
  <c r="AO349" i="10"/>
  <c r="AP349" i="10"/>
  <c r="AQ349" i="10"/>
  <c r="AR349" i="10"/>
  <c r="AS349" i="10"/>
  <c r="AT349" i="10"/>
  <c r="X350" i="10"/>
  <c r="Y350" i="10"/>
  <c r="Z350" i="10"/>
  <c r="AA350" i="10"/>
  <c r="AB350" i="10"/>
  <c r="AC350" i="10"/>
  <c r="AD350" i="10"/>
  <c r="AE350" i="10"/>
  <c r="AF350" i="10"/>
  <c r="AG350" i="10"/>
  <c r="AH350" i="10"/>
  <c r="AI350" i="10"/>
  <c r="AJ350" i="10"/>
  <c r="AK350" i="10"/>
  <c r="AL350" i="10"/>
  <c r="AM350" i="10"/>
  <c r="AN350" i="10"/>
  <c r="AO350" i="10"/>
  <c r="AP350" i="10"/>
  <c r="AQ350" i="10"/>
  <c r="AR350" i="10"/>
  <c r="AS350" i="10"/>
  <c r="AT350" i="10"/>
  <c r="X352" i="10"/>
  <c r="Y352" i="10"/>
  <c r="Z352" i="10"/>
  <c r="AA352" i="10"/>
  <c r="AB352" i="10"/>
  <c r="AC352" i="10"/>
  <c r="AD352" i="10"/>
  <c r="AE352" i="10"/>
  <c r="AF352" i="10"/>
  <c r="AG352" i="10"/>
  <c r="AH352" i="10"/>
  <c r="AI352" i="10"/>
  <c r="AJ352" i="10"/>
  <c r="AK352" i="10"/>
  <c r="AL352" i="10"/>
  <c r="AM352" i="10"/>
  <c r="AN352" i="10"/>
  <c r="AO352" i="10"/>
  <c r="AP352" i="10"/>
  <c r="AQ352" i="10"/>
  <c r="AR352" i="10"/>
  <c r="AS352" i="10"/>
  <c r="AT352" i="10"/>
  <c r="X353" i="10"/>
  <c r="Y353" i="10"/>
  <c r="Z353" i="10"/>
  <c r="AA353" i="10"/>
  <c r="AB353" i="10"/>
  <c r="AC353" i="10"/>
  <c r="AD353" i="10"/>
  <c r="AE353" i="10"/>
  <c r="AF353" i="10"/>
  <c r="AG353" i="10"/>
  <c r="AH353" i="10"/>
  <c r="AI353" i="10"/>
  <c r="AJ353" i="10"/>
  <c r="AK353" i="10"/>
  <c r="AL353" i="10"/>
  <c r="AM353" i="10"/>
  <c r="AN353" i="10"/>
  <c r="AO353" i="10"/>
  <c r="AP353" i="10"/>
  <c r="AQ353" i="10"/>
  <c r="AR353" i="10"/>
  <c r="AS353" i="10"/>
  <c r="AT353" i="10"/>
  <c r="X355" i="10"/>
  <c r="Y355" i="10"/>
  <c r="Z355" i="10"/>
  <c r="AA355" i="10"/>
  <c r="AB355" i="10"/>
  <c r="AC355" i="10"/>
  <c r="AD355" i="10"/>
  <c r="AE355" i="10"/>
  <c r="AF355" i="10"/>
  <c r="AG355" i="10"/>
  <c r="AH355" i="10"/>
  <c r="AI355" i="10"/>
  <c r="AJ355" i="10"/>
  <c r="AK355" i="10"/>
  <c r="AL355" i="10"/>
  <c r="AM355" i="10"/>
  <c r="AN355" i="10"/>
  <c r="AO355" i="10"/>
  <c r="AP355" i="10"/>
  <c r="AQ355" i="10"/>
  <c r="AR355" i="10"/>
  <c r="AS355" i="10"/>
  <c r="AT355" i="10"/>
  <c r="X356" i="10"/>
  <c r="Y356" i="10"/>
  <c r="Z356" i="10"/>
  <c r="AA356" i="10"/>
  <c r="AB356" i="10"/>
  <c r="AC356" i="10"/>
  <c r="AD356" i="10"/>
  <c r="AE356" i="10"/>
  <c r="AF356" i="10"/>
  <c r="AG356" i="10"/>
  <c r="AH356" i="10"/>
  <c r="AI356" i="10"/>
  <c r="AJ356" i="10"/>
  <c r="AK356" i="10"/>
  <c r="AL356" i="10"/>
  <c r="AM356" i="10"/>
  <c r="AN356" i="10"/>
  <c r="AO356" i="10"/>
  <c r="AP356" i="10"/>
  <c r="AQ356" i="10"/>
  <c r="AR356" i="10"/>
  <c r="AS356" i="10"/>
  <c r="AT356" i="10"/>
  <c r="X358" i="10"/>
  <c r="Y358" i="10"/>
  <c r="Z358" i="10"/>
  <c r="AA358" i="10"/>
  <c r="AB358" i="10"/>
  <c r="AC358" i="10"/>
  <c r="AD358" i="10"/>
  <c r="AE358" i="10"/>
  <c r="AF358" i="10"/>
  <c r="AG358" i="10"/>
  <c r="AH358" i="10"/>
  <c r="AI358" i="10"/>
  <c r="AJ358" i="10"/>
  <c r="AK358" i="10"/>
  <c r="AL358" i="10"/>
  <c r="AM358" i="10"/>
  <c r="AN358" i="10"/>
  <c r="AO358" i="10"/>
  <c r="AP358" i="10"/>
  <c r="AQ358" i="10"/>
  <c r="AR358" i="10"/>
  <c r="AS358" i="10"/>
  <c r="AT358" i="10"/>
  <c r="X359" i="10"/>
  <c r="Y359" i="10"/>
  <c r="Z359" i="10"/>
  <c r="AA359" i="10"/>
  <c r="AB359" i="10"/>
  <c r="AC359" i="10"/>
  <c r="AD359" i="10"/>
  <c r="AE359" i="10"/>
  <c r="AF359" i="10"/>
  <c r="AG359" i="10"/>
  <c r="AH359" i="10"/>
  <c r="AI359" i="10"/>
  <c r="AJ359" i="10"/>
  <c r="AK359" i="10"/>
  <c r="AL359" i="10"/>
  <c r="AM359" i="10"/>
  <c r="AN359" i="10"/>
  <c r="AO359" i="10"/>
  <c r="AP359" i="10"/>
  <c r="AQ359" i="10"/>
  <c r="AR359" i="10"/>
  <c r="AS359" i="10"/>
  <c r="AT359" i="10"/>
  <c r="X361" i="10"/>
  <c r="Y361" i="10"/>
  <c r="Z361" i="10"/>
  <c r="AA361" i="10"/>
  <c r="AB361" i="10"/>
  <c r="AC361" i="10"/>
  <c r="AD361" i="10"/>
  <c r="AE361" i="10"/>
  <c r="AF361" i="10"/>
  <c r="AG361" i="10"/>
  <c r="AH361" i="10"/>
  <c r="AI361" i="10"/>
  <c r="AJ361" i="10"/>
  <c r="AK361" i="10"/>
  <c r="AL361" i="10"/>
  <c r="AM361" i="10"/>
  <c r="AN361" i="10"/>
  <c r="AO361" i="10"/>
  <c r="AP361" i="10"/>
  <c r="AQ361" i="10"/>
  <c r="AR361" i="10"/>
  <c r="AS361" i="10"/>
  <c r="AT361" i="10"/>
  <c r="X362" i="10"/>
  <c r="Y362" i="10"/>
  <c r="Z362" i="10"/>
  <c r="AA362" i="10"/>
  <c r="AB362" i="10"/>
  <c r="AC362" i="10"/>
  <c r="AD362" i="10"/>
  <c r="AE362" i="10"/>
  <c r="AF362" i="10"/>
  <c r="AG362" i="10"/>
  <c r="AH362" i="10"/>
  <c r="AI362" i="10"/>
  <c r="AJ362" i="10"/>
  <c r="AK362" i="10"/>
  <c r="AL362" i="10"/>
  <c r="AM362" i="10"/>
  <c r="AN362" i="10"/>
  <c r="AO362" i="10"/>
  <c r="AP362" i="10"/>
  <c r="AQ362" i="10"/>
  <c r="AR362" i="10"/>
  <c r="AS362" i="10"/>
  <c r="AT362" i="10"/>
  <c r="X364" i="10"/>
  <c r="Y364" i="10"/>
  <c r="Z364" i="10"/>
  <c r="AA364" i="10"/>
  <c r="AB364" i="10"/>
  <c r="AC364" i="10"/>
  <c r="AD364" i="10"/>
  <c r="AE364" i="10"/>
  <c r="AF364" i="10"/>
  <c r="AG364" i="10"/>
  <c r="AH364" i="10"/>
  <c r="AI364" i="10"/>
  <c r="AJ364" i="10"/>
  <c r="AK364" i="10"/>
  <c r="AL364" i="10"/>
  <c r="AM364" i="10"/>
  <c r="AN364" i="10"/>
  <c r="AO364" i="10"/>
  <c r="AP364" i="10"/>
  <c r="AQ364" i="10"/>
  <c r="AR364" i="10"/>
  <c r="AS364" i="10"/>
  <c r="AT364" i="10"/>
  <c r="X365" i="10"/>
  <c r="Y365" i="10"/>
  <c r="Z365" i="10"/>
  <c r="AA365" i="10"/>
  <c r="AB365" i="10"/>
  <c r="AC365" i="10"/>
  <c r="AD365" i="10"/>
  <c r="AE365" i="10"/>
  <c r="AF365" i="10"/>
  <c r="AG365" i="10"/>
  <c r="AH365" i="10"/>
  <c r="AI365" i="10"/>
  <c r="AJ365" i="10"/>
  <c r="AK365" i="10"/>
  <c r="AL365" i="10"/>
  <c r="AM365" i="10"/>
  <c r="AN365" i="10"/>
  <c r="AO365" i="10"/>
  <c r="AP365" i="10"/>
  <c r="AQ365" i="10"/>
  <c r="AR365" i="10"/>
  <c r="AS365" i="10"/>
  <c r="AT365" i="10"/>
  <c r="X367" i="10"/>
  <c r="Y367" i="10"/>
  <c r="Z367" i="10"/>
  <c r="AA367" i="10"/>
  <c r="AB367" i="10"/>
  <c r="AC367" i="10"/>
  <c r="AD367" i="10"/>
  <c r="AE367" i="10"/>
  <c r="AF367" i="10"/>
  <c r="AG367" i="10"/>
  <c r="AH367" i="10"/>
  <c r="AI367" i="10"/>
  <c r="AJ367" i="10"/>
  <c r="AK367" i="10"/>
  <c r="AL367" i="10"/>
  <c r="AM367" i="10"/>
  <c r="AN367" i="10"/>
  <c r="AO367" i="10"/>
  <c r="AP367" i="10"/>
  <c r="AQ367" i="10"/>
  <c r="AR367" i="10"/>
  <c r="AS367" i="10"/>
  <c r="AT367" i="10"/>
  <c r="X368" i="10"/>
  <c r="Y368" i="10"/>
  <c r="Z368" i="10"/>
  <c r="AA368" i="10"/>
  <c r="AB368" i="10"/>
  <c r="AC368" i="10"/>
  <c r="AD368" i="10"/>
  <c r="AE368" i="10"/>
  <c r="AF368" i="10"/>
  <c r="AG368" i="10"/>
  <c r="AH368" i="10"/>
  <c r="AI368" i="10"/>
  <c r="AJ368" i="10"/>
  <c r="AK368" i="10"/>
  <c r="AL368" i="10"/>
  <c r="AM368" i="10"/>
  <c r="AN368" i="10"/>
  <c r="AO368" i="10"/>
  <c r="AP368" i="10"/>
  <c r="AQ368" i="10"/>
  <c r="AR368" i="10"/>
  <c r="AS368" i="10"/>
  <c r="AT368" i="10"/>
  <c r="X370" i="10"/>
  <c r="Y370" i="10"/>
  <c r="Z370" i="10"/>
  <c r="AA370" i="10"/>
  <c r="AB370" i="10"/>
  <c r="AC370" i="10"/>
  <c r="AD370" i="10"/>
  <c r="AE370" i="10"/>
  <c r="AF370" i="10"/>
  <c r="AG370" i="10"/>
  <c r="AH370" i="10"/>
  <c r="AI370" i="10"/>
  <c r="AJ370" i="10"/>
  <c r="AK370" i="10"/>
  <c r="AL370" i="10"/>
  <c r="AM370" i="10"/>
  <c r="AN370" i="10"/>
  <c r="AO370" i="10"/>
  <c r="AP370" i="10"/>
  <c r="AQ370" i="10"/>
  <c r="AR370" i="10"/>
  <c r="AS370" i="10"/>
  <c r="AT370" i="10"/>
  <c r="X371" i="10"/>
  <c r="Y371" i="10"/>
  <c r="Z371" i="10"/>
  <c r="AA371" i="10"/>
  <c r="AB371" i="10"/>
  <c r="AC371" i="10"/>
  <c r="AD371" i="10"/>
  <c r="AE371" i="10"/>
  <c r="AF371" i="10"/>
  <c r="AG371" i="10"/>
  <c r="AH371" i="10"/>
  <c r="AI371" i="10"/>
  <c r="AJ371" i="10"/>
  <c r="AK371" i="10"/>
  <c r="AL371" i="10"/>
  <c r="AM371" i="10"/>
  <c r="AN371" i="10"/>
  <c r="AO371" i="10"/>
  <c r="AP371" i="10"/>
  <c r="AQ371" i="10"/>
  <c r="AR371" i="10"/>
  <c r="AS371" i="10"/>
  <c r="AT371" i="10"/>
  <c r="X373" i="10"/>
  <c r="Y373" i="10"/>
  <c r="Z373" i="10"/>
  <c r="AA373" i="10"/>
  <c r="AB373" i="10"/>
  <c r="AC373" i="10"/>
  <c r="AD373" i="10"/>
  <c r="AE373" i="10"/>
  <c r="AF373" i="10"/>
  <c r="AG373" i="10"/>
  <c r="AH373" i="10"/>
  <c r="AI373" i="10"/>
  <c r="AJ373" i="10"/>
  <c r="AK373" i="10"/>
  <c r="AL373" i="10"/>
  <c r="AM373" i="10"/>
  <c r="AN373" i="10"/>
  <c r="AO373" i="10"/>
  <c r="AP373" i="10"/>
  <c r="AQ373" i="10"/>
  <c r="AR373" i="10"/>
  <c r="AS373" i="10"/>
  <c r="AT373" i="10"/>
  <c r="X374" i="10"/>
  <c r="Y374" i="10"/>
  <c r="Z374" i="10"/>
  <c r="AA374" i="10"/>
  <c r="AB374" i="10"/>
  <c r="AC374" i="10"/>
  <c r="AD374" i="10"/>
  <c r="AE374" i="10"/>
  <c r="AF374" i="10"/>
  <c r="AG374" i="10"/>
  <c r="AH374" i="10"/>
  <c r="AI374" i="10"/>
  <c r="AJ374" i="10"/>
  <c r="AK374" i="10"/>
  <c r="AL374" i="10"/>
  <c r="AM374" i="10"/>
  <c r="AN374" i="10"/>
  <c r="AO374" i="10"/>
  <c r="AP374" i="10"/>
  <c r="AQ374" i="10"/>
  <c r="AR374" i="10"/>
  <c r="AS374" i="10"/>
  <c r="AT374" i="10"/>
  <c r="X376" i="10"/>
  <c r="Y376" i="10"/>
  <c r="Z376" i="10"/>
  <c r="AA376" i="10"/>
  <c r="AB376" i="10"/>
  <c r="AC376" i="10"/>
  <c r="AD376" i="10"/>
  <c r="AE376" i="10"/>
  <c r="AF376" i="10"/>
  <c r="AG376" i="10"/>
  <c r="AH376" i="10"/>
  <c r="AI376" i="10"/>
  <c r="AJ376" i="10"/>
  <c r="AK376" i="10"/>
  <c r="AL376" i="10"/>
  <c r="AM376" i="10"/>
  <c r="AN376" i="10"/>
  <c r="AO376" i="10"/>
  <c r="AP376" i="10"/>
  <c r="AQ376" i="10"/>
  <c r="AR376" i="10"/>
  <c r="AS376" i="10"/>
  <c r="AT376" i="10"/>
  <c r="X377" i="10"/>
  <c r="Y377" i="10"/>
  <c r="Z377" i="10"/>
  <c r="AA377" i="10"/>
  <c r="AB377" i="10"/>
  <c r="AC377" i="10"/>
  <c r="AD377" i="10"/>
  <c r="AE377" i="10"/>
  <c r="AF377" i="10"/>
  <c r="AG377" i="10"/>
  <c r="AH377" i="10"/>
  <c r="AI377" i="10"/>
  <c r="AJ377" i="10"/>
  <c r="AK377" i="10"/>
  <c r="AL377" i="10"/>
  <c r="AM377" i="10"/>
  <c r="AN377" i="10"/>
  <c r="AO377" i="10"/>
  <c r="AP377" i="10"/>
  <c r="AQ377" i="10"/>
  <c r="AR377" i="10"/>
  <c r="AS377" i="10"/>
  <c r="AT377" i="10"/>
  <c r="X379" i="10"/>
  <c r="Y379" i="10"/>
  <c r="Z379" i="10"/>
  <c r="AA379" i="10"/>
  <c r="AB379" i="10"/>
  <c r="AC379" i="10"/>
  <c r="AD379" i="10"/>
  <c r="AE379" i="10"/>
  <c r="AF379" i="10"/>
  <c r="AG379" i="10"/>
  <c r="AH379" i="10"/>
  <c r="AI379" i="10"/>
  <c r="AJ379" i="10"/>
  <c r="AK379" i="10"/>
  <c r="AL379" i="10"/>
  <c r="AM379" i="10"/>
  <c r="AN379" i="10"/>
  <c r="AO379" i="10"/>
  <c r="AP379" i="10"/>
  <c r="AQ379" i="10"/>
  <c r="AR379" i="10"/>
  <c r="AS379" i="10"/>
  <c r="AT379" i="10"/>
  <c r="X380" i="10"/>
  <c r="Y380" i="10"/>
  <c r="Z380" i="10"/>
  <c r="AA380" i="10"/>
  <c r="AB380" i="10"/>
  <c r="AC380" i="10"/>
  <c r="AD380" i="10"/>
  <c r="AE380" i="10"/>
  <c r="AF380" i="10"/>
  <c r="AG380" i="10"/>
  <c r="AH380" i="10"/>
  <c r="AI380" i="10"/>
  <c r="AJ380" i="10"/>
  <c r="AK380" i="10"/>
  <c r="AL380" i="10"/>
  <c r="AM380" i="10"/>
  <c r="AN380" i="10"/>
  <c r="AO380" i="10"/>
  <c r="AP380" i="10"/>
  <c r="AQ380" i="10"/>
  <c r="AR380" i="10"/>
  <c r="AS380" i="10"/>
  <c r="AT380" i="10"/>
  <c r="X382" i="10"/>
  <c r="Y382" i="10"/>
  <c r="Z382" i="10"/>
  <c r="AA382" i="10"/>
  <c r="AB382" i="10"/>
  <c r="AC382" i="10"/>
  <c r="AD382" i="10"/>
  <c r="AE382" i="10"/>
  <c r="AF382" i="10"/>
  <c r="AG382" i="10"/>
  <c r="AH382" i="10"/>
  <c r="AI382" i="10"/>
  <c r="AJ382" i="10"/>
  <c r="AK382" i="10"/>
  <c r="AL382" i="10"/>
  <c r="AM382" i="10"/>
  <c r="AN382" i="10"/>
  <c r="AO382" i="10"/>
  <c r="AP382" i="10"/>
  <c r="AQ382" i="10"/>
  <c r="AR382" i="10"/>
  <c r="AS382" i="10"/>
  <c r="AT382" i="10"/>
  <c r="X383" i="10"/>
  <c r="Y383" i="10"/>
  <c r="Z383" i="10"/>
  <c r="AA383" i="10"/>
  <c r="AB383" i="10"/>
  <c r="AC383" i="10"/>
  <c r="AD383" i="10"/>
  <c r="AE383" i="10"/>
  <c r="AF383" i="10"/>
  <c r="AG383" i="10"/>
  <c r="AH383" i="10"/>
  <c r="AI383" i="10"/>
  <c r="AJ383" i="10"/>
  <c r="AK383" i="10"/>
  <c r="AL383" i="10"/>
  <c r="AM383" i="10"/>
  <c r="AN383" i="10"/>
  <c r="AO383" i="10"/>
  <c r="AP383" i="10"/>
  <c r="AQ383" i="10"/>
  <c r="AR383" i="10"/>
  <c r="AS383" i="10"/>
  <c r="AT383" i="10"/>
  <c r="X385" i="10"/>
  <c r="Y385" i="10"/>
  <c r="Z385" i="10"/>
  <c r="AA385" i="10"/>
  <c r="AB385" i="10"/>
  <c r="AC385" i="10"/>
  <c r="AD385" i="10"/>
  <c r="AE385" i="10"/>
  <c r="AF385" i="10"/>
  <c r="AG385" i="10"/>
  <c r="AH385" i="10"/>
  <c r="AI385" i="10"/>
  <c r="AJ385" i="10"/>
  <c r="AK385" i="10"/>
  <c r="AL385" i="10"/>
  <c r="AM385" i="10"/>
  <c r="AN385" i="10"/>
  <c r="AO385" i="10"/>
  <c r="AP385" i="10"/>
  <c r="AQ385" i="10"/>
  <c r="AR385" i="10"/>
  <c r="AS385" i="10"/>
  <c r="AT385" i="10"/>
  <c r="X386" i="10"/>
  <c r="Y386" i="10"/>
  <c r="Z386" i="10"/>
  <c r="AA386" i="10"/>
  <c r="AB386" i="10"/>
  <c r="AC386" i="10"/>
  <c r="AD386" i="10"/>
  <c r="AE386" i="10"/>
  <c r="AF386" i="10"/>
  <c r="AG386" i="10"/>
  <c r="AH386" i="10"/>
  <c r="AI386" i="10"/>
  <c r="AJ386" i="10"/>
  <c r="AK386" i="10"/>
  <c r="AL386" i="10"/>
  <c r="AM386" i="10"/>
  <c r="AN386" i="10"/>
  <c r="AO386" i="10"/>
  <c r="AP386" i="10"/>
  <c r="AQ386" i="10"/>
  <c r="AR386" i="10"/>
  <c r="AS386" i="10"/>
  <c r="AT386" i="10"/>
  <c r="X388" i="10"/>
  <c r="Y388" i="10"/>
  <c r="Z388" i="10"/>
  <c r="AA388" i="10"/>
  <c r="AB388" i="10"/>
  <c r="AC388" i="10"/>
  <c r="AD388" i="10"/>
  <c r="AE388" i="10"/>
  <c r="AF388" i="10"/>
  <c r="AG388" i="10"/>
  <c r="AH388" i="10"/>
  <c r="AI388" i="10"/>
  <c r="AJ388" i="10"/>
  <c r="AK388" i="10"/>
  <c r="AL388" i="10"/>
  <c r="AM388" i="10"/>
  <c r="AN388" i="10"/>
  <c r="AO388" i="10"/>
  <c r="AP388" i="10"/>
  <c r="AQ388" i="10"/>
  <c r="AR388" i="10"/>
  <c r="AS388" i="10"/>
  <c r="AT388" i="10"/>
  <c r="X389" i="10"/>
  <c r="Y389" i="10"/>
  <c r="Z389" i="10"/>
  <c r="AA389" i="10"/>
  <c r="AB389" i="10"/>
  <c r="AC389" i="10"/>
  <c r="AD389" i="10"/>
  <c r="AE389" i="10"/>
  <c r="AF389" i="10"/>
  <c r="AG389" i="10"/>
  <c r="AH389" i="10"/>
  <c r="AI389" i="10"/>
  <c r="AJ389" i="10"/>
  <c r="AK389" i="10"/>
  <c r="AL389" i="10"/>
  <c r="AM389" i="10"/>
  <c r="AN389" i="10"/>
  <c r="AO389" i="10"/>
  <c r="AP389" i="10"/>
  <c r="AQ389" i="10"/>
  <c r="AR389" i="10"/>
  <c r="AS389" i="10"/>
  <c r="AT389" i="10"/>
  <c r="X391" i="10"/>
  <c r="Y391" i="10"/>
  <c r="Z391" i="10"/>
  <c r="AA391" i="10"/>
  <c r="AB391" i="10"/>
  <c r="AC391" i="10"/>
  <c r="AD391" i="10"/>
  <c r="AE391" i="10"/>
  <c r="AF391" i="10"/>
  <c r="AG391" i="10"/>
  <c r="AH391" i="10"/>
  <c r="AI391" i="10"/>
  <c r="AJ391" i="10"/>
  <c r="AK391" i="10"/>
  <c r="AL391" i="10"/>
  <c r="AM391" i="10"/>
  <c r="AN391" i="10"/>
  <c r="AO391" i="10"/>
  <c r="AP391" i="10"/>
  <c r="AQ391" i="10"/>
  <c r="AR391" i="10"/>
  <c r="AS391" i="10"/>
  <c r="AT391" i="10"/>
  <c r="X392" i="10"/>
  <c r="Y392" i="10"/>
  <c r="Z392" i="10"/>
  <c r="AA392" i="10"/>
  <c r="AB392" i="10"/>
  <c r="AC392" i="10"/>
  <c r="AD392" i="10"/>
  <c r="AE392" i="10"/>
  <c r="AF392" i="10"/>
  <c r="AG392" i="10"/>
  <c r="AH392" i="10"/>
  <c r="AI392" i="10"/>
  <c r="AJ392" i="10"/>
  <c r="AK392" i="10"/>
  <c r="AL392" i="10"/>
  <c r="AM392" i="10"/>
  <c r="AN392" i="10"/>
  <c r="AO392" i="10"/>
  <c r="AP392" i="10"/>
  <c r="AQ392" i="10"/>
  <c r="AR392" i="10"/>
  <c r="AS392" i="10"/>
  <c r="AT392" i="10"/>
  <c r="X394" i="10"/>
  <c r="Y394" i="10"/>
  <c r="Z394" i="10"/>
  <c r="AA394" i="10"/>
  <c r="AB394" i="10"/>
  <c r="AC394" i="10"/>
  <c r="AD394" i="10"/>
  <c r="AE394" i="10"/>
  <c r="AF394" i="10"/>
  <c r="AG394" i="10"/>
  <c r="AH394" i="10"/>
  <c r="AI394" i="10"/>
  <c r="AJ394" i="10"/>
  <c r="AK394" i="10"/>
  <c r="AL394" i="10"/>
  <c r="AM394" i="10"/>
  <c r="AN394" i="10"/>
  <c r="AO394" i="10"/>
  <c r="AP394" i="10"/>
  <c r="AQ394" i="10"/>
  <c r="AR394" i="10"/>
  <c r="AS394" i="10"/>
  <c r="AT394" i="10"/>
  <c r="X395" i="10"/>
  <c r="Y395" i="10"/>
  <c r="Z395" i="10"/>
  <c r="AA395" i="10"/>
  <c r="AB395" i="10"/>
  <c r="AC395" i="10"/>
  <c r="AD395" i="10"/>
  <c r="AE395" i="10"/>
  <c r="AF395" i="10"/>
  <c r="AG395" i="10"/>
  <c r="AH395" i="10"/>
  <c r="AI395" i="10"/>
  <c r="AJ395" i="10"/>
  <c r="AK395" i="10"/>
  <c r="AL395" i="10"/>
  <c r="AM395" i="10"/>
  <c r="AN395" i="10"/>
  <c r="AO395" i="10"/>
  <c r="AP395" i="10"/>
  <c r="AQ395" i="10"/>
  <c r="AR395" i="10"/>
  <c r="AS395" i="10"/>
  <c r="AT395" i="10"/>
  <c r="X397" i="10"/>
  <c r="Y397" i="10"/>
  <c r="Z397" i="10"/>
  <c r="AA397" i="10"/>
  <c r="AB397" i="10"/>
  <c r="AC397" i="10"/>
  <c r="AD397" i="10"/>
  <c r="AE397" i="10"/>
  <c r="AF397" i="10"/>
  <c r="AG397" i="10"/>
  <c r="AH397" i="10"/>
  <c r="AI397" i="10"/>
  <c r="AJ397" i="10"/>
  <c r="AK397" i="10"/>
  <c r="AL397" i="10"/>
  <c r="AM397" i="10"/>
  <c r="AN397" i="10"/>
  <c r="AO397" i="10"/>
  <c r="AP397" i="10"/>
  <c r="AQ397" i="10"/>
  <c r="AR397" i="10"/>
  <c r="AS397" i="10"/>
  <c r="AT397" i="10"/>
  <c r="X398" i="10"/>
  <c r="Y398" i="10"/>
  <c r="Z398" i="10"/>
  <c r="AA398" i="10"/>
  <c r="AB398" i="10"/>
  <c r="AC398" i="10"/>
  <c r="AD398" i="10"/>
  <c r="AE398" i="10"/>
  <c r="AF398" i="10"/>
  <c r="AG398" i="10"/>
  <c r="AH398" i="10"/>
  <c r="AI398" i="10"/>
  <c r="AJ398" i="10"/>
  <c r="AK398" i="10"/>
  <c r="AL398" i="10"/>
  <c r="AM398" i="10"/>
  <c r="AN398" i="10"/>
  <c r="AO398" i="10"/>
  <c r="AP398" i="10"/>
  <c r="AQ398" i="10"/>
  <c r="AR398" i="10"/>
  <c r="AS398" i="10"/>
  <c r="AT398" i="10"/>
  <c r="X400" i="10"/>
  <c r="Y400" i="10"/>
  <c r="Z400" i="10"/>
  <c r="AA400" i="10"/>
  <c r="AB400" i="10"/>
  <c r="AC400" i="10"/>
  <c r="AD400" i="10"/>
  <c r="AE400" i="10"/>
  <c r="AF400" i="10"/>
  <c r="AG400" i="10"/>
  <c r="AH400" i="10"/>
  <c r="AI400" i="10"/>
  <c r="AJ400" i="10"/>
  <c r="AK400" i="10"/>
  <c r="AL400" i="10"/>
  <c r="AM400" i="10"/>
  <c r="AN400" i="10"/>
  <c r="AO400" i="10"/>
  <c r="AP400" i="10"/>
  <c r="AQ400" i="10"/>
  <c r="AR400" i="10"/>
  <c r="AS400" i="10"/>
  <c r="AT400" i="10"/>
  <c r="X401" i="10"/>
  <c r="Y401" i="10"/>
  <c r="Z401" i="10"/>
  <c r="AA401" i="10"/>
  <c r="AB401" i="10"/>
  <c r="AC401" i="10"/>
  <c r="AD401" i="10"/>
  <c r="AE401" i="10"/>
  <c r="AF401" i="10"/>
  <c r="AG401" i="10"/>
  <c r="AH401" i="10"/>
  <c r="AI401" i="10"/>
  <c r="AJ401" i="10"/>
  <c r="AK401" i="10"/>
  <c r="AL401" i="10"/>
  <c r="AM401" i="10"/>
  <c r="AN401" i="10"/>
  <c r="AO401" i="10"/>
  <c r="AP401" i="10"/>
  <c r="AQ401" i="10"/>
  <c r="AR401" i="10"/>
  <c r="AS401" i="10"/>
  <c r="AT401" i="10"/>
  <c r="X403" i="10"/>
  <c r="Y403" i="10"/>
  <c r="Z403" i="10"/>
  <c r="AA403" i="10"/>
  <c r="AB403" i="10"/>
  <c r="AC403" i="10"/>
  <c r="AD403" i="10"/>
  <c r="AE403" i="10"/>
  <c r="AF403" i="10"/>
  <c r="AG403" i="10"/>
  <c r="AH403" i="10"/>
  <c r="AI403" i="10"/>
  <c r="AJ403" i="10"/>
  <c r="AK403" i="10"/>
  <c r="AL403" i="10"/>
  <c r="AM403" i="10"/>
  <c r="AN403" i="10"/>
  <c r="AO403" i="10"/>
  <c r="AP403" i="10"/>
  <c r="AQ403" i="10"/>
  <c r="AR403" i="10"/>
  <c r="AS403" i="10"/>
  <c r="AT403" i="10"/>
  <c r="X404" i="10"/>
  <c r="Y404" i="10"/>
  <c r="Z404" i="10"/>
  <c r="AA404" i="10"/>
  <c r="AB404" i="10"/>
  <c r="AC404" i="10"/>
  <c r="AD404" i="10"/>
  <c r="AE404" i="10"/>
  <c r="AF404" i="10"/>
  <c r="AG404" i="10"/>
  <c r="AH404" i="10"/>
  <c r="AI404" i="10"/>
  <c r="AJ404" i="10"/>
  <c r="AK404" i="10"/>
  <c r="AL404" i="10"/>
  <c r="AM404" i="10"/>
  <c r="AN404" i="10"/>
  <c r="AO404" i="10"/>
  <c r="AP404" i="10"/>
  <c r="AQ404" i="10"/>
  <c r="AR404" i="10"/>
  <c r="AS404" i="10"/>
  <c r="AT404" i="10"/>
  <c r="X406" i="10"/>
  <c r="Y406" i="10"/>
  <c r="Z406" i="10"/>
  <c r="AA406" i="10"/>
  <c r="AB406" i="10"/>
  <c r="AC406" i="10"/>
  <c r="AD406" i="10"/>
  <c r="AE406" i="10"/>
  <c r="AF406" i="10"/>
  <c r="AG406" i="10"/>
  <c r="AH406" i="10"/>
  <c r="AI406" i="10"/>
  <c r="AJ406" i="10"/>
  <c r="AK406" i="10"/>
  <c r="AL406" i="10"/>
  <c r="AM406" i="10"/>
  <c r="AN406" i="10"/>
  <c r="AO406" i="10"/>
  <c r="AP406" i="10"/>
  <c r="AQ406" i="10"/>
  <c r="AR406" i="10"/>
  <c r="AS406" i="10"/>
  <c r="AT406" i="10"/>
  <c r="X407" i="10"/>
  <c r="Y407" i="10"/>
  <c r="Z407" i="10"/>
  <c r="AA407" i="10"/>
  <c r="AB407" i="10"/>
  <c r="AC407" i="10"/>
  <c r="AD407" i="10"/>
  <c r="AE407" i="10"/>
  <c r="AF407" i="10"/>
  <c r="AG407" i="10"/>
  <c r="AH407" i="10"/>
  <c r="AI407" i="10"/>
  <c r="AJ407" i="10"/>
  <c r="AK407" i="10"/>
  <c r="AL407" i="10"/>
  <c r="AM407" i="10"/>
  <c r="AN407" i="10"/>
  <c r="AO407" i="10"/>
  <c r="AP407" i="10"/>
  <c r="AQ407" i="10"/>
  <c r="AR407" i="10"/>
  <c r="AS407" i="10"/>
  <c r="AT407" i="10"/>
  <c r="X409" i="10"/>
  <c r="Y409" i="10"/>
  <c r="Z409" i="10"/>
  <c r="AA409" i="10"/>
  <c r="AB409" i="10"/>
  <c r="AC409" i="10"/>
  <c r="AD409" i="10"/>
  <c r="AE409" i="10"/>
  <c r="AF409" i="10"/>
  <c r="AG409" i="10"/>
  <c r="AH409" i="10"/>
  <c r="AI409" i="10"/>
  <c r="AJ409" i="10"/>
  <c r="AK409" i="10"/>
  <c r="AL409" i="10"/>
  <c r="AM409" i="10"/>
  <c r="AN409" i="10"/>
  <c r="AO409" i="10"/>
  <c r="AP409" i="10"/>
  <c r="AQ409" i="10"/>
  <c r="AR409" i="10"/>
  <c r="AS409" i="10"/>
  <c r="AT409" i="10"/>
  <c r="X410" i="10"/>
  <c r="Y410" i="10"/>
  <c r="Z410" i="10"/>
  <c r="AA410" i="10"/>
  <c r="AB410" i="10"/>
  <c r="AC410" i="10"/>
  <c r="AD410" i="10"/>
  <c r="AE410" i="10"/>
  <c r="AF410" i="10"/>
  <c r="AG410" i="10"/>
  <c r="AH410" i="10"/>
  <c r="AI410" i="10"/>
  <c r="AJ410" i="10"/>
  <c r="AK410" i="10"/>
  <c r="AL410" i="10"/>
  <c r="AM410" i="10"/>
  <c r="AN410" i="10"/>
  <c r="AO410" i="10"/>
  <c r="AP410" i="10"/>
  <c r="AQ410" i="10"/>
  <c r="AR410" i="10"/>
  <c r="AS410" i="10"/>
  <c r="AT410" i="10"/>
  <c r="X412" i="10"/>
  <c r="Y412" i="10"/>
  <c r="Z412" i="10"/>
  <c r="AA412" i="10"/>
  <c r="AB412" i="10"/>
  <c r="AC412" i="10"/>
  <c r="AD412" i="10"/>
  <c r="AE412" i="10"/>
  <c r="AF412" i="10"/>
  <c r="AG412" i="10"/>
  <c r="AH412" i="10"/>
  <c r="AI412" i="10"/>
  <c r="AJ412" i="10"/>
  <c r="AK412" i="10"/>
  <c r="AL412" i="10"/>
  <c r="AM412" i="10"/>
  <c r="AN412" i="10"/>
  <c r="AO412" i="10"/>
  <c r="AP412" i="10"/>
  <c r="AQ412" i="10"/>
  <c r="AR412" i="10"/>
  <c r="AS412" i="10"/>
  <c r="AT412" i="10"/>
  <c r="X413" i="10"/>
  <c r="Y413" i="10"/>
  <c r="Z413" i="10"/>
  <c r="AA413" i="10"/>
  <c r="AB413" i="10"/>
  <c r="AC413" i="10"/>
  <c r="AD413" i="10"/>
  <c r="AE413" i="10"/>
  <c r="AF413" i="10"/>
  <c r="AG413" i="10"/>
  <c r="AH413" i="10"/>
  <c r="AI413" i="10"/>
  <c r="AJ413" i="10"/>
  <c r="AK413" i="10"/>
  <c r="AL413" i="10"/>
  <c r="AM413" i="10"/>
  <c r="AN413" i="10"/>
  <c r="AO413" i="10"/>
  <c r="AP413" i="10"/>
  <c r="AQ413" i="10"/>
  <c r="AR413" i="10"/>
  <c r="AS413" i="10"/>
  <c r="AT413" i="10"/>
  <c r="X415" i="10"/>
  <c r="Y415" i="10"/>
  <c r="Z415" i="10"/>
  <c r="AA415" i="10"/>
  <c r="AB415" i="10"/>
  <c r="AC415" i="10"/>
  <c r="AD415" i="10"/>
  <c r="AE415" i="10"/>
  <c r="AF415" i="10"/>
  <c r="AG415" i="10"/>
  <c r="AH415" i="10"/>
  <c r="AI415" i="10"/>
  <c r="AJ415" i="10"/>
  <c r="AK415" i="10"/>
  <c r="AL415" i="10"/>
  <c r="AM415" i="10"/>
  <c r="AN415" i="10"/>
  <c r="AO415" i="10"/>
  <c r="AP415" i="10"/>
  <c r="AQ415" i="10"/>
  <c r="AR415" i="10"/>
  <c r="AS415" i="10"/>
  <c r="AT415" i="10"/>
  <c r="X416" i="10"/>
  <c r="Y416" i="10"/>
  <c r="Z416" i="10"/>
  <c r="AA416" i="10"/>
  <c r="AB416" i="10"/>
  <c r="AC416" i="10"/>
  <c r="AD416" i="10"/>
  <c r="AE416" i="10"/>
  <c r="AF416" i="10"/>
  <c r="AG416" i="10"/>
  <c r="AH416" i="10"/>
  <c r="AI416" i="10"/>
  <c r="AJ416" i="10"/>
  <c r="AK416" i="10"/>
  <c r="AL416" i="10"/>
  <c r="AM416" i="10"/>
  <c r="AN416" i="10"/>
  <c r="AO416" i="10"/>
  <c r="AP416" i="10"/>
  <c r="AQ416" i="10"/>
  <c r="AR416" i="10"/>
  <c r="AS416" i="10"/>
  <c r="AT416" i="10"/>
  <c r="X67" i="10"/>
  <c r="Y67" i="10"/>
  <c r="Z67" i="10"/>
  <c r="AA67" i="10"/>
  <c r="AB67" i="10"/>
  <c r="AC67" i="10"/>
  <c r="AD67" i="10"/>
  <c r="AE67" i="10"/>
  <c r="AF67" i="10"/>
  <c r="AG67" i="10"/>
  <c r="AH67" i="10"/>
  <c r="AI67" i="10"/>
  <c r="AJ67" i="10"/>
  <c r="AK67" i="10"/>
  <c r="AL67" i="10"/>
  <c r="AM67" i="10"/>
  <c r="AN67" i="10"/>
  <c r="AO67" i="10"/>
  <c r="AP67" i="10"/>
  <c r="AQ67" i="10"/>
  <c r="AR67" i="10"/>
  <c r="AS67" i="10"/>
  <c r="AT67" i="10"/>
  <c r="X68" i="10"/>
  <c r="Y68" i="10"/>
  <c r="Z68" i="10"/>
  <c r="AA68" i="10"/>
  <c r="AB68" i="10"/>
  <c r="AC68" i="10"/>
  <c r="AD68" i="10"/>
  <c r="AE68" i="10"/>
  <c r="AF68" i="10"/>
  <c r="AG68" i="10"/>
  <c r="AH68" i="10"/>
  <c r="AI68" i="10"/>
  <c r="AJ68" i="10"/>
  <c r="AK68" i="10"/>
  <c r="AL68" i="10"/>
  <c r="AM68" i="10"/>
  <c r="AN68" i="10"/>
  <c r="AO68" i="10"/>
  <c r="AP68" i="10"/>
  <c r="AQ68" i="10"/>
  <c r="AR68" i="10"/>
  <c r="AS68" i="10"/>
  <c r="AT68" i="10"/>
  <c r="X70" i="10"/>
  <c r="Y70" i="10"/>
  <c r="Z70" i="10"/>
  <c r="AA70" i="10"/>
  <c r="AB70" i="10"/>
  <c r="AC70" i="10"/>
  <c r="AD70" i="10"/>
  <c r="AE70" i="10"/>
  <c r="AF70" i="10"/>
  <c r="AG70" i="10"/>
  <c r="AH70" i="10"/>
  <c r="AI70" i="10"/>
  <c r="AJ70" i="10"/>
  <c r="AK70" i="10"/>
  <c r="AL70" i="10"/>
  <c r="AM70" i="10"/>
  <c r="AN70" i="10"/>
  <c r="AO70" i="10"/>
  <c r="AP70" i="10"/>
  <c r="AQ70" i="10"/>
  <c r="AR70" i="10"/>
  <c r="AS70" i="10"/>
  <c r="AT70" i="10"/>
  <c r="X71" i="10"/>
  <c r="Y71" i="10"/>
  <c r="Z71" i="10"/>
  <c r="AA71" i="10"/>
  <c r="AB71" i="10"/>
  <c r="AC71" i="10"/>
  <c r="AD71" i="10"/>
  <c r="AE71" i="10"/>
  <c r="AF71" i="10"/>
  <c r="AG71" i="10"/>
  <c r="AH71" i="10"/>
  <c r="AI71" i="10"/>
  <c r="AJ71" i="10"/>
  <c r="AK71" i="10"/>
  <c r="AL71" i="10"/>
  <c r="AM71" i="10"/>
  <c r="AN71" i="10"/>
  <c r="AO71" i="10"/>
  <c r="AP71" i="10"/>
  <c r="AQ71" i="10"/>
  <c r="AR71" i="10"/>
  <c r="AS71" i="10"/>
  <c r="AT71" i="10"/>
  <c r="X73" i="10"/>
  <c r="Y73" i="10"/>
  <c r="Z73" i="10"/>
  <c r="AA73" i="10"/>
  <c r="AB73" i="10"/>
  <c r="AC73" i="10"/>
  <c r="AD73" i="10"/>
  <c r="AE73" i="10"/>
  <c r="AF73" i="10"/>
  <c r="AG73" i="10"/>
  <c r="AH73" i="10"/>
  <c r="AI73" i="10"/>
  <c r="AJ73" i="10"/>
  <c r="AK73" i="10"/>
  <c r="AL73" i="10"/>
  <c r="AM73" i="10"/>
  <c r="AN73" i="10"/>
  <c r="AO73" i="10"/>
  <c r="AP73" i="10"/>
  <c r="AQ73" i="10"/>
  <c r="AR73" i="10"/>
  <c r="AS73" i="10"/>
  <c r="AT73" i="10"/>
  <c r="X74" i="10"/>
  <c r="Y74" i="10"/>
  <c r="Z74" i="10"/>
  <c r="AA74" i="10"/>
  <c r="AB74" i="10"/>
  <c r="AC74" i="10"/>
  <c r="AD74" i="10"/>
  <c r="AE74" i="10"/>
  <c r="AF74" i="10"/>
  <c r="AG74" i="10"/>
  <c r="AH74" i="10"/>
  <c r="AI74" i="10"/>
  <c r="AJ74" i="10"/>
  <c r="AK74" i="10"/>
  <c r="AL74" i="10"/>
  <c r="AM74" i="10"/>
  <c r="AN74" i="10"/>
  <c r="AO74" i="10"/>
  <c r="AP74" i="10"/>
  <c r="AQ74" i="10"/>
  <c r="AR74" i="10"/>
  <c r="AS74" i="10"/>
  <c r="AT74" i="10"/>
  <c r="X76" i="10"/>
  <c r="Y76" i="10"/>
  <c r="Z76" i="10"/>
  <c r="AA76" i="10"/>
  <c r="AB76" i="10"/>
  <c r="AC76" i="10"/>
  <c r="AD76" i="10"/>
  <c r="AE76" i="10"/>
  <c r="AF76" i="10"/>
  <c r="AG76" i="10"/>
  <c r="AH76" i="10"/>
  <c r="AI76" i="10"/>
  <c r="AJ76" i="10"/>
  <c r="AK76" i="10"/>
  <c r="AL76" i="10"/>
  <c r="AM76" i="10"/>
  <c r="AN76" i="10"/>
  <c r="AO76" i="10"/>
  <c r="AP76" i="10"/>
  <c r="AQ76" i="10"/>
  <c r="AR76" i="10"/>
  <c r="AS76" i="10"/>
  <c r="AT76" i="10"/>
  <c r="X77" i="10"/>
  <c r="Y77" i="10"/>
  <c r="Z77" i="10"/>
  <c r="AA77" i="10"/>
  <c r="AB77" i="10"/>
  <c r="AC77" i="10"/>
  <c r="AD77" i="10"/>
  <c r="AE77" i="10"/>
  <c r="AF77" i="10"/>
  <c r="AG77" i="10"/>
  <c r="AH77" i="10"/>
  <c r="AI77" i="10"/>
  <c r="AJ77" i="10"/>
  <c r="AK77" i="10"/>
  <c r="AL77" i="10"/>
  <c r="AM77" i="10"/>
  <c r="AN77" i="10"/>
  <c r="AO77" i="10"/>
  <c r="AP77" i="10"/>
  <c r="AQ77" i="10"/>
  <c r="AR77" i="10"/>
  <c r="AS77" i="10"/>
  <c r="AT77" i="10"/>
  <c r="X79" i="10"/>
  <c r="Y79" i="10"/>
  <c r="Z79" i="10"/>
  <c r="AA79" i="10"/>
  <c r="AB79" i="10"/>
  <c r="AC79" i="10"/>
  <c r="AD79" i="10"/>
  <c r="AE79" i="10"/>
  <c r="AF79" i="10"/>
  <c r="AG79" i="10"/>
  <c r="AH79" i="10"/>
  <c r="AI79" i="10"/>
  <c r="AJ79" i="10"/>
  <c r="AK79" i="10"/>
  <c r="AL79" i="10"/>
  <c r="AM79" i="10"/>
  <c r="AN79" i="10"/>
  <c r="AO79" i="10"/>
  <c r="AP79" i="10"/>
  <c r="AQ79" i="10"/>
  <c r="AR79" i="10"/>
  <c r="AS79" i="10"/>
  <c r="AT79" i="10"/>
  <c r="X80" i="10"/>
  <c r="Y80" i="10"/>
  <c r="Z80" i="10"/>
  <c r="AA80" i="10"/>
  <c r="AB80" i="10"/>
  <c r="AC80" i="10"/>
  <c r="AD80" i="10"/>
  <c r="AE80" i="10"/>
  <c r="AF80" i="10"/>
  <c r="AG80" i="10"/>
  <c r="AH80" i="10"/>
  <c r="AI80" i="10"/>
  <c r="AJ80" i="10"/>
  <c r="AK80" i="10"/>
  <c r="AL80" i="10"/>
  <c r="AM80" i="10"/>
  <c r="AN80" i="10"/>
  <c r="AO80" i="10"/>
  <c r="AP80" i="10"/>
  <c r="AQ80" i="10"/>
  <c r="AR80" i="10"/>
  <c r="AS80" i="10"/>
  <c r="AT80" i="10"/>
  <c r="X82" i="10"/>
  <c r="Y82" i="10"/>
  <c r="Z82" i="10"/>
  <c r="AA82" i="10"/>
  <c r="AB82" i="10"/>
  <c r="AC82" i="10"/>
  <c r="AD82" i="10"/>
  <c r="AE82" i="10"/>
  <c r="AF82" i="10"/>
  <c r="AG82" i="10"/>
  <c r="AH82" i="10"/>
  <c r="AI82" i="10"/>
  <c r="AJ82" i="10"/>
  <c r="AK82" i="10"/>
  <c r="AL82" i="10"/>
  <c r="AM82" i="10"/>
  <c r="AN82" i="10"/>
  <c r="AO82" i="10"/>
  <c r="AP82" i="10"/>
  <c r="AQ82" i="10"/>
  <c r="AR82" i="10"/>
  <c r="AS82" i="10"/>
  <c r="AT82" i="10"/>
  <c r="X83" i="10"/>
  <c r="Y83" i="10"/>
  <c r="Z83" i="10"/>
  <c r="AA83" i="10"/>
  <c r="AB83" i="10"/>
  <c r="AC83" i="10"/>
  <c r="AD83" i="10"/>
  <c r="AE83" i="10"/>
  <c r="AF83" i="10"/>
  <c r="AG83" i="10"/>
  <c r="AH83" i="10"/>
  <c r="AI83" i="10"/>
  <c r="AJ83" i="10"/>
  <c r="AK83" i="10"/>
  <c r="AL83" i="10"/>
  <c r="AM83" i="10"/>
  <c r="AN83" i="10"/>
  <c r="AO83" i="10"/>
  <c r="AP83" i="10"/>
  <c r="AQ83" i="10"/>
  <c r="AR83" i="10"/>
  <c r="AS83" i="10"/>
  <c r="AT83" i="10"/>
  <c r="X85" i="10"/>
  <c r="Y85" i="10"/>
  <c r="Z85" i="10"/>
  <c r="AA85" i="10"/>
  <c r="AB85" i="10"/>
  <c r="AC85" i="10"/>
  <c r="AD85" i="10"/>
  <c r="AE85" i="10"/>
  <c r="AF85" i="10"/>
  <c r="AG85" i="10"/>
  <c r="AH85" i="10"/>
  <c r="AI85" i="10"/>
  <c r="AJ85" i="10"/>
  <c r="AK85" i="10"/>
  <c r="AL85" i="10"/>
  <c r="AM85" i="10"/>
  <c r="AN85" i="10"/>
  <c r="AO85" i="10"/>
  <c r="AP85" i="10"/>
  <c r="AQ85" i="10"/>
  <c r="AR85" i="10"/>
  <c r="AS85" i="10"/>
  <c r="AT85" i="10"/>
  <c r="X86" i="10"/>
  <c r="Y86" i="10"/>
  <c r="Z86" i="10"/>
  <c r="AA86" i="10"/>
  <c r="AB86" i="10"/>
  <c r="AC86" i="10"/>
  <c r="AD86" i="10"/>
  <c r="AE86" i="10"/>
  <c r="AF86" i="10"/>
  <c r="AG86" i="10"/>
  <c r="AH86" i="10"/>
  <c r="AI86" i="10"/>
  <c r="AJ86" i="10"/>
  <c r="AK86" i="10"/>
  <c r="AL86" i="10"/>
  <c r="AM86" i="10"/>
  <c r="AN86" i="10"/>
  <c r="AO86" i="10"/>
  <c r="AP86" i="10"/>
  <c r="AQ86" i="10"/>
  <c r="AR86" i="10"/>
  <c r="AS86" i="10"/>
  <c r="AT86" i="10"/>
  <c r="X88" i="10"/>
  <c r="Y88" i="10"/>
  <c r="Z88" i="10"/>
  <c r="AA88" i="10"/>
  <c r="AB88" i="10"/>
  <c r="AC88" i="10"/>
  <c r="AD88" i="10"/>
  <c r="AE88" i="10"/>
  <c r="AF88" i="10"/>
  <c r="AG88" i="10"/>
  <c r="AH88" i="10"/>
  <c r="AI88" i="10"/>
  <c r="AJ88" i="10"/>
  <c r="AK88" i="10"/>
  <c r="AL88" i="10"/>
  <c r="AM88" i="10"/>
  <c r="AN88" i="10"/>
  <c r="AO88" i="10"/>
  <c r="AP88" i="10"/>
  <c r="AQ88" i="10"/>
  <c r="AR88" i="10"/>
  <c r="AS88" i="10"/>
  <c r="AT88" i="10"/>
  <c r="X89" i="10"/>
  <c r="Y89" i="10"/>
  <c r="Z89" i="10"/>
  <c r="AA89" i="10"/>
  <c r="AB89" i="10"/>
  <c r="AC89" i="10"/>
  <c r="AD89" i="10"/>
  <c r="AE89" i="10"/>
  <c r="AF89" i="10"/>
  <c r="AG89" i="10"/>
  <c r="AH89" i="10"/>
  <c r="AI89" i="10"/>
  <c r="AJ89" i="10"/>
  <c r="AK89" i="10"/>
  <c r="AL89" i="10"/>
  <c r="AM89" i="10"/>
  <c r="AN89" i="10"/>
  <c r="AO89" i="10"/>
  <c r="AP89" i="10"/>
  <c r="AQ89" i="10"/>
  <c r="AR89" i="10"/>
  <c r="AS89" i="10"/>
  <c r="AT89" i="10"/>
  <c r="X91" i="10"/>
  <c r="Y91" i="10"/>
  <c r="Z91" i="10"/>
  <c r="AA91" i="10"/>
  <c r="AB91" i="10"/>
  <c r="AC91" i="10"/>
  <c r="AD91" i="10"/>
  <c r="AE91" i="10"/>
  <c r="AF91" i="10"/>
  <c r="AG91" i="10"/>
  <c r="AH91" i="10"/>
  <c r="AI91" i="10"/>
  <c r="AJ91" i="10"/>
  <c r="AK91" i="10"/>
  <c r="AL91" i="10"/>
  <c r="AM91" i="10"/>
  <c r="AN91" i="10"/>
  <c r="AO91" i="10"/>
  <c r="AP91" i="10"/>
  <c r="AQ91" i="10"/>
  <c r="AR91" i="10"/>
  <c r="AS91" i="10"/>
  <c r="AT91" i="10"/>
  <c r="X92" i="10"/>
  <c r="Y92" i="10"/>
  <c r="Z92" i="10"/>
  <c r="AA92" i="10"/>
  <c r="AB92" i="10"/>
  <c r="AC92" i="10"/>
  <c r="AD92" i="10"/>
  <c r="AE92" i="10"/>
  <c r="AF92" i="10"/>
  <c r="AG92" i="10"/>
  <c r="AH92" i="10"/>
  <c r="AI92" i="10"/>
  <c r="AJ92" i="10"/>
  <c r="AK92" i="10"/>
  <c r="AL92" i="10"/>
  <c r="AM92" i="10"/>
  <c r="AN92" i="10"/>
  <c r="AO92" i="10"/>
  <c r="AP92" i="10"/>
  <c r="AQ92" i="10"/>
  <c r="AR92" i="10"/>
  <c r="AS92" i="10"/>
  <c r="AT92" i="10"/>
  <c r="X94" i="10"/>
  <c r="Y94" i="10"/>
  <c r="Z94" i="10"/>
  <c r="AA94" i="10"/>
  <c r="AB94" i="10"/>
  <c r="AC94" i="10"/>
  <c r="AD94" i="10"/>
  <c r="AE94" i="10"/>
  <c r="AF94" i="10"/>
  <c r="AG94" i="10"/>
  <c r="AH94" i="10"/>
  <c r="AI94" i="10"/>
  <c r="AJ94" i="10"/>
  <c r="AK94" i="10"/>
  <c r="AL94" i="10"/>
  <c r="AM94" i="10"/>
  <c r="AN94" i="10"/>
  <c r="AO94" i="10"/>
  <c r="AP94" i="10"/>
  <c r="AQ94" i="10"/>
  <c r="AR94" i="10"/>
  <c r="AS94" i="10"/>
  <c r="AT94" i="10"/>
  <c r="X95" i="10"/>
  <c r="Y95" i="10"/>
  <c r="Z95" i="10"/>
  <c r="AA95" i="10"/>
  <c r="AB95" i="10"/>
  <c r="AC95" i="10"/>
  <c r="AD95" i="10"/>
  <c r="AE95" i="10"/>
  <c r="AF95" i="10"/>
  <c r="AG95" i="10"/>
  <c r="AH95" i="10"/>
  <c r="AI95" i="10"/>
  <c r="AJ95" i="10"/>
  <c r="AK95" i="10"/>
  <c r="AL95" i="10"/>
  <c r="AM95" i="10"/>
  <c r="AN95" i="10"/>
  <c r="AO95" i="10"/>
  <c r="AP95" i="10"/>
  <c r="AQ95" i="10"/>
  <c r="AR95" i="10"/>
  <c r="AS95" i="10"/>
  <c r="AT95" i="10"/>
  <c r="X97" i="10"/>
  <c r="Y97" i="10"/>
  <c r="Z97" i="10"/>
  <c r="AA97" i="10"/>
  <c r="AB97" i="10"/>
  <c r="AC97" i="10"/>
  <c r="AD97" i="10"/>
  <c r="AE97" i="10"/>
  <c r="AF97" i="10"/>
  <c r="AG97" i="10"/>
  <c r="AH97" i="10"/>
  <c r="AI97" i="10"/>
  <c r="AJ97" i="10"/>
  <c r="AK97" i="10"/>
  <c r="AL97" i="10"/>
  <c r="AM97" i="10"/>
  <c r="AN97" i="10"/>
  <c r="AO97" i="10"/>
  <c r="AP97" i="10"/>
  <c r="AQ97" i="10"/>
  <c r="AR97" i="10"/>
  <c r="AS97" i="10"/>
  <c r="AT97" i="10"/>
  <c r="X98" i="10"/>
  <c r="Y98" i="10"/>
  <c r="Z98" i="10"/>
  <c r="AA98" i="10"/>
  <c r="AB98" i="10"/>
  <c r="AC98" i="10"/>
  <c r="AD98" i="10"/>
  <c r="AE98" i="10"/>
  <c r="AF98" i="10"/>
  <c r="AG98" i="10"/>
  <c r="AH98" i="10"/>
  <c r="AI98" i="10"/>
  <c r="AJ98" i="10"/>
  <c r="AK98" i="10"/>
  <c r="AL98" i="10"/>
  <c r="AM98" i="10"/>
  <c r="AN98" i="10"/>
  <c r="AO98" i="10"/>
  <c r="AP98" i="10"/>
  <c r="AQ98" i="10"/>
  <c r="AR98" i="10"/>
  <c r="AS98" i="10"/>
  <c r="AT98" i="10"/>
  <c r="X100" i="10"/>
  <c r="Y100" i="10"/>
  <c r="Z100" i="10"/>
  <c r="AA100" i="10"/>
  <c r="AB100" i="10"/>
  <c r="AC100" i="10"/>
  <c r="AD100" i="10"/>
  <c r="AE100" i="10"/>
  <c r="AF100" i="10"/>
  <c r="AG100" i="10"/>
  <c r="AH100" i="10"/>
  <c r="AI100" i="10"/>
  <c r="AJ100" i="10"/>
  <c r="AK100" i="10"/>
  <c r="AL100" i="10"/>
  <c r="AM100" i="10"/>
  <c r="AN100" i="10"/>
  <c r="AO100" i="10"/>
  <c r="AP100" i="10"/>
  <c r="AQ100" i="10"/>
  <c r="AR100" i="10"/>
  <c r="AS100" i="10"/>
  <c r="AT100" i="10"/>
  <c r="X101" i="10"/>
  <c r="Y101" i="10"/>
  <c r="Z101" i="10"/>
  <c r="AA101" i="10"/>
  <c r="AB101" i="10"/>
  <c r="AC101" i="10"/>
  <c r="AD101" i="10"/>
  <c r="AE101" i="10"/>
  <c r="AF101" i="10"/>
  <c r="AG101" i="10"/>
  <c r="AH101" i="10"/>
  <c r="AI101" i="10"/>
  <c r="AJ101" i="10"/>
  <c r="AK101" i="10"/>
  <c r="AL101" i="10"/>
  <c r="AM101" i="10"/>
  <c r="AN101" i="10"/>
  <c r="AO101" i="10"/>
  <c r="AP101" i="10"/>
  <c r="AQ101" i="10"/>
  <c r="AR101" i="10"/>
  <c r="AS101" i="10"/>
  <c r="AT101" i="10"/>
  <c r="X103" i="10"/>
  <c r="Y103" i="10"/>
  <c r="Z103" i="10"/>
  <c r="AA103" i="10"/>
  <c r="AB103" i="10"/>
  <c r="AC103" i="10"/>
  <c r="AD103" i="10"/>
  <c r="AE103" i="10"/>
  <c r="AF103" i="10"/>
  <c r="AG103" i="10"/>
  <c r="AH103" i="10"/>
  <c r="AI103" i="10"/>
  <c r="AJ103" i="10"/>
  <c r="AK103" i="10"/>
  <c r="AL103" i="10"/>
  <c r="AM103" i="10"/>
  <c r="AN103" i="10"/>
  <c r="AO103" i="10"/>
  <c r="AP103" i="10"/>
  <c r="AQ103" i="10"/>
  <c r="AR103" i="10"/>
  <c r="AS103" i="10"/>
  <c r="AT103" i="10"/>
  <c r="X104" i="10"/>
  <c r="Y104" i="10"/>
  <c r="Z104" i="10"/>
  <c r="AA104" i="10"/>
  <c r="AB104" i="10"/>
  <c r="AC104" i="10"/>
  <c r="AD104" i="10"/>
  <c r="AE104" i="10"/>
  <c r="AF104" i="10"/>
  <c r="AG104" i="10"/>
  <c r="AH104" i="10"/>
  <c r="AI104" i="10"/>
  <c r="AJ104" i="10"/>
  <c r="AK104" i="10"/>
  <c r="AL104" i="10"/>
  <c r="AM104" i="10"/>
  <c r="AN104" i="10"/>
  <c r="AO104" i="10"/>
  <c r="AP104" i="10"/>
  <c r="AQ104" i="10"/>
  <c r="AR104" i="10"/>
  <c r="AS104" i="10"/>
  <c r="AT104" i="10"/>
  <c r="X106" i="10"/>
  <c r="Y106" i="10"/>
  <c r="Z106" i="10"/>
  <c r="AA106" i="10"/>
  <c r="AB106" i="10"/>
  <c r="AC106" i="10"/>
  <c r="AD106" i="10"/>
  <c r="AE106" i="10"/>
  <c r="AF106" i="10"/>
  <c r="AG106" i="10"/>
  <c r="AH106" i="10"/>
  <c r="AI106" i="10"/>
  <c r="AJ106" i="10"/>
  <c r="AK106" i="10"/>
  <c r="AL106" i="10"/>
  <c r="AM106" i="10"/>
  <c r="AN106" i="10"/>
  <c r="AO106" i="10"/>
  <c r="AP106" i="10"/>
  <c r="AQ106" i="10"/>
  <c r="AR106" i="10"/>
  <c r="AS106" i="10"/>
  <c r="AT106" i="10"/>
  <c r="X107" i="10"/>
  <c r="Y107" i="10"/>
  <c r="Z107" i="10"/>
  <c r="AA107" i="10"/>
  <c r="AB107" i="10"/>
  <c r="AC107" i="10"/>
  <c r="AD107" i="10"/>
  <c r="AE107" i="10"/>
  <c r="AF107" i="10"/>
  <c r="AG107" i="10"/>
  <c r="AH107" i="10"/>
  <c r="AI107" i="10"/>
  <c r="AJ107" i="10"/>
  <c r="AK107" i="10"/>
  <c r="AL107" i="10"/>
  <c r="AM107" i="10"/>
  <c r="AN107" i="10"/>
  <c r="AO107" i="10"/>
  <c r="AP107" i="10"/>
  <c r="AQ107" i="10"/>
  <c r="AR107" i="10"/>
  <c r="AS107" i="10"/>
  <c r="AT107" i="10"/>
  <c r="X109" i="10"/>
  <c r="Y109" i="10"/>
  <c r="Z109" i="10"/>
  <c r="AA109" i="10"/>
  <c r="AB109" i="10"/>
  <c r="AC109" i="10"/>
  <c r="AD109" i="10"/>
  <c r="AE109" i="10"/>
  <c r="AF109" i="10"/>
  <c r="AG109" i="10"/>
  <c r="AH109" i="10"/>
  <c r="AI109" i="10"/>
  <c r="AJ109" i="10"/>
  <c r="AK109" i="10"/>
  <c r="AL109" i="10"/>
  <c r="AM109" i="10"/>
  <c r="AN109" i="10"/>
  <c r="AO109" i="10"/>
  <c r="AP109" i="10"/>
  <c r="AQ109" i="10"/>
  <c r="AR109" i="10"/>
  <c r="AS109" i="10"/>
  <c r="AT109" i="10"/>
  <c r="X110" i="10"/>
  <c r="Y110" i="10"/>
  <c r="Z110" i="10"/>
  <c r="AA110" i="10"/>
  <c r="AB110" i="10"/>
  <c r="AC110" i="10"/>
  <c r="AD110" i="10"/>
  <c r="AE110" i="10"/>
  <c r="AF110" i="10"/>
  <c r="AG110" i="10"/>
  <c r="AH110" i="10"/>
  <c r="AI110" i="10"/>
  <c r="AJ110" i="10"/>
  <c r="AK110" i="10"/>
  <c r="AL110" i="10"/>
  <c r="AM110" i="10"/>
  <c r="AN110" i="10"/>
  <c r="AO110" i="10"/>
  <c r="AP110" i="10"/>
  <c r="AQ110" i="10"/>
  <c r="AR110" i="10"/>
  <c r="AS110" i="10"/>
  <c r="AT110" i="10"/>
  <c r="X112" i="10"/>
  <c r="Y112" i="10"/>
  <c r="Z112" i="10"/>
  <c r="AA112" i="10"/>
  <c r="AB112" i="10"/>
  <c r="AC112" i="10"/>
  <c r="AD112" i="10"/>
  <c r="AE112" i="10"/>
  <c r="AF112" i="10"/>
  <c r="AG112" i="10"/>
  <c r="AH112" i="10"/>
  <c r="AI112" i="10"/>
  <c r="AJ112" i="10"/>
  <c r="AK112" i="10"/>
  <c r="AL112" i="10"/>
  <c r="AM112" i="10"/>
  <c r="AN112" i="10"/>
  <c r="AO112" i="10"/>
  <c r="AP112" i="10"/>
  <c r="AQ112" i="10"/>
  <c r="AR112" i="10"/>
  <c r="AS112" i="10"/>
  <c r="AT112" i="10"/>
  <c r="X113" i="10"/>
  <c r="Y113" i="10"/>
  <c r="Z113" i="10"/>
  <c r="AA113" i="10"/>
  <c r="AB113" i="10"/>
  <c r="AC113" i="10"/>
  <c r="AD113" i="10"/>
  <c r="AE113" i="10"/>
  <c r="AF113" i="10"/>
  <c r="AG113" i="10"/>
  <c r="AH113" i="10"/>
  <c r="AI113" i="10"/>
  <c r="AJ113" i="10"/>
  <c r="AK113" i="10"/>
  <c r="AL113" i="10"/>
  <c r="AM113" i="10"/>
  <c r="AN113" i="10"/>
  <c r="AO113" i="10"/>
  <c r="AP113" i="10"/>
  <c r="AQ113" i="10"/>
  <c r="AR113" i="10"/>
  <c r="AS113" i="10"/>
  <c r="AT113" i="10"/>
  <c r="X115" i="10"/>
  <c r="Y115" i="10"/>
  <c r="Z115" i="10"/>
  <c r="AA115" i="10"/>
  <c r="AB115" i="10"/>
  <c r="AC115" i="10"/>
  <c r="AD115" i="10"/>
  <c r="AE115" i="10"/>
  <c r="AF115" i="10"/>
  <c r="AG115" i="10"/>
  <c r="AH115" i="10"/>
  <c r="AI115" i="10"/>
  <c r="AJ115" i="10"/>
  <c r="AK115" i="10"/>
  <c r="AL115" i="10"/>
  <c r="AM115" i="10"/>
  <c r="AN115" i="10"/>
  <c r="AO115" i="10"/>
  <c r="AP115" i="10"/>
  <c r="AQ115" i="10"/>
  <c r="AR115" i="10"/>
  <c r="AS115" i="10"/>
  <c r="AT115" i="10"/>
  <c r="X116" i="10"/>
  <c r="Y116" i="10"/>
  <c r="Z116" i="10"/>
  <c r="AA116" i="10"/>
  <c r="AB116" i="10"/>
  <c r="AC116" i="10"/>
  <c r="AD116" i="10"/>
  <c r="AE116" i="10"/>
  <c r="AF116" i="10"/>
  <c r="AG116" i="10"/>
  <c r="AH116" i="10"/>
  <c r="AI116" i="10"/>
  <c r="AJ116" i="10"/>
  <c r="AK116" i="10"/>
  <c r="AL116" i="10"/>
  <c r="AM116" i="10"/>
  <c r="AN116" i="10"/>
  <c r="AO116" i="10"/>
  <c r="AP116" i="10"/>
  <c r="AQ116" i="10"/>
  <c r="AR116" i="10"/>
  <c r="AS116" i="10"/>
  <c r="AT116" i="10"/>
  <c r="X118" i="10"/>
  <c r="Y118" i="10"/>
  <c r="Z118" i="10"/>
  <c r="AA118" i="10"/>
  <c r="AB118" i="10"/>
  <c r="AC118" i="10"/>
  <c r="AD118" i="10"/>
  <c r="AE118" i="10"/>
  <c r="AF118" i="10"/>
  <c r="AG118" i="10"/>
  <c r="AH118" i="10"/>
  <c r="AI118" i="10"/>
  <c r="AJ118" i="10"/>
  <c r="AK118" i="10"/>
  <c r="AL118" i="10"/>
  <c r="AM118" i="10"/>
  <c r="AN118" i="10"/>
  <c r="AO118" i="10"/>
  <c r="AP118" i="10"/>
  <c r="AQ118" i="10"/>
  <c r="AR118" i="10"/>
  <c r="AS118" i="10"/>
  <c r="AT118" i="10"/>
  <c r="X119" i="10"/>
  <c r="Y119" i="10"/>
  <c r="Z119" i="10"/>
  <c r="AA119" i="10"/>
  <c r="AB119" i="10"/>
  <c r="AC119" i="10"/>
  <c r="AD119" i="10"/>
  <c r="AE119" i="10"/>
  <c r="AF119" i="10"/>
  <c r="AG119" i="10"/>
  <c r="AH119" i="10"/>
  <c r="AI119" i="10"/>
  <c r="AJ119" i="10"/>
  <c r="AK119" i="10"/>
  <c r="AL119" i="10"/>
  <c r="AM119" i="10"/>
  <c r="AN119" i="10"/>
  <c r="AO119" i="10"/>
  <c r="AP119" i="10"/>
  <c r="AQ119" i="10"/>
  <c r="AR119" i="10"/>
  <c r="AS119" i="10"/>
  <c r="AT119" i="10"/>
  <c r="X121" i="10"/>
  <c r="Y121" i="10"/>
  <c r="Z121" i="10"/>
  <c r="AA121" i="10"/>
  <c r="AB121" i="10"/>
  <c r="AC121" i="10"/>
  <c r="AD121" i="10"/>
  <c r="AE121" i="10"/>
  <c r="AF121" i="10"/>
  <c r="AG121" i="10"/>
  <c r="AH121" i="10"/>
  <c r="AI121" i="10"/>
  <c r="AJ121" i="10"/>
  <c r="AK121" i="10"/>
  <c r="AL121" i="10"/>
  <c r="AM121" i="10"/>
  <c r="AN121" i="10"/>
  <c r="AO121" i="10"/>
  <c r="AP121" i="10"/>
  <c r="AQ121" i="10"/>
  <c r="AR121" i="10"/>
  <c r="AS121" i="10"/>
  <c r="AT121" i="10"/>
  <c r="X122" i="10"/>
  <c r="Y122" i="10"/>
  <c r="Z122" i="10"/>
  <c r="AA122" i="10"/>
  <c r="AB122" i="10"/>
  <c r="AC122" i="10"/>
  <c r="AD122" i="10"/>
  <c r="AE122" i="10"/>
  <c r="AF122" i="10"/>
  <c r="AG122" i="10"/>
  <c r="AH122" i="10"/>
  <c r="AI122" i="10"/>
  <c r="AJ122" i="10"/>
  <c r="AK122" i="10"/>
  <c r="AL122" i="10"/>
  <c r="AM122" i="10"/>
  <c r="AN122" i="10"/>
  <c r="AO122" i="10"/>
  <c r="AP122" i="10"/>
  <c r="AQ122" i="10"/>
  <c r="AR122" i="10"/>
  <c r="AS122" i="10"/>
  <c r="AT122" i="10"/>
  <c r="X124" i="10"/>
  <c r="Y124" i="10"/>
  <c r="Z124" i="10"/>
  <c r="AA124" i="10"/>
  <c r="AB124" i="10"/>
  <c r="AC124" i="10"/>
  <c r="AD124" i="10"/>
  <c r="AE124" i="10"/>
  <c r="AF124" i="10"/>
  <c r="AG124" i="10"/>
  <c r="AH124" i="10"/>
  <c r="AI124" i="10"/>
  <c r="AJ124" i="10"/>
  <c r="AK124" i="10"/>
  <c r="AL124" i="10"/>
  <c r="AM124" i="10"/>
  <c r="AN124" i="10"/>
  <c r="AO124" i="10"/>
  <c r="AP124" i="10"/>
  <c r="AQ124" i="10"/>
  <c r="AR124" i="10"/>
  <c r="AS124" i="10"/>
  <c r="AT124" i="10"/>
  <c r="X125" i="10"/>
  <c r="Y125" i="10"/>
  <c r="Z125" i="10"/>
  <c r="AA125" i="10"/>
  <c r="AB125" i="10"/>
  <c r="AC125" i="10"/>
  <c r="AD125" i="10"/>
  <c r="AE125" i="10"/>
  <c r="AF125" i="10"/>
  <c r="AG125" i="10"/>
  <c r="AH125" i="10"/>
  <c r="AI125" i="10"/>
  <c r="AJ125" i="10"/>
  <c r="AK125" i="10"/>
  <c r="AL125" i="10"/>
  <c r="AM125" i="10"/>
  <c r="AN125" i="10"/>
  <c r="AO125" i="10"/>
  <c r="AP125" i="10"/>
  <c r="AQ125" i="10"/>
  <c r="AR125" i="10"/>
  <c r="AS125" i="10"/>
  <c r="AT125" i="10"/>
  <c r="X127" i="10"/>
  <c r="Y127" i="10"/>
  <c r="Z127" i="10"/>
  <c r="AA127" i="10"/>
  <c r="AB127" i="10"/>
  <c r="AC127" i="10"/>
  <c r="AD127" i="10"/>
  <c r="AE127" i="10"/>
  <c r="AF127" i="10"/>
  <c r="AG127" i="10"/>
  <c r="AH127" i="10"/>
  <c r="AI127" i="10"/>
  <c r="AJ127" i="10"/>
  <c r="AK127" i="10"/>
  <c r="AL127" i="10"/>
  <c r="AM127" i="10"/>
  <c r="AN127" i="10"/>
  <c r="AO127" i="10"/>
  <c r="AP127" i="10"/>
  <c r="AQ127" i="10"/>
  <c r="AR127" i="10"/>
  <c r="AS127" i="10"/>
  <c r="AT127" i="10"/>
  <c r="X128" i="10"/>
  <c r="Y128" i="10"/>
  <c r="Z128" i="10"/>
  <c r="AA128" i="10"/>
  <c r="AB128" i="10"/>
  <c r="AC128" i="10"/>
  <c r="AD128" i="10"/>
  <c r="AE128" i="10"/>
  <c r="AF128" i="10"/>
  <c r="AG128" i="10"/>
  <c r="AH128" i="10"/>
  <c r="AI128" i="10"/>
  <c r="AJ128" i="10"/>
  <c r="AK128" i="10"/>
  <c r="AL128" i="10"/>
  <c r="AM128" i="10"/>
  <c r="AN128" i="10"/>
  <c r="AO128" i="10"/>
  <c r="AP128" i="10"/>
  <c r="AQ128" i="10"/>
  <c r="AR128" i="10"/>
  <c r="AS128" i="10"/>
  <c r="AT128" i="10"/>
  <c r="X130" i="10"/>
  <c r="Y130" i="10"/>
  <c r="Z130" i="10"/>
  <c r="AA130" i="10"/>
  <c r="AB130" i="10"/>
  <c r="AC130" i="10"/>
  <c r="AD130" i="10"/>
  <c r="AE130" i="10"/>
  <c r="AF130" i="10"/>
  <c r="AG130" i="10"/>
  <c r="AH130" i="10"/>
  <c r="AI130" i="10"/>
  <c r="AJ130" i="10"/>
  <c r="AK130" i="10"/>
  <c r="AL130" i="10"/>
  <c r="AM130" i="10"/>
  <c r="AN130" i="10"/>
  <c r="AO130" i="10"/>
  <c r="AP130" i="10"/>
  <c r="AQ130" i="10"/>
  <c r="AR130" i="10"/>
  <c r="AS130" i="10"/>
  <c r="AT130" i="10"/>
  <c r="X131" i="10"/>
  <c r="Y131" i="10"/>
  <c r="Z131" i="10"/>
  <c r="AA131" i="10"/>
  <c r="AB131" i="10"/>
  <c r="AC131" i="10"/>
  <c r="AD131" i="10"/>
  <c r="AE131" i="10"/>
  <c r="AF131" i="10"/>
  <c r="AG131" i="10"/>
  <c r="AH131" i="10"/>
  <c r="AI131" i="10"/>
  <c r="AJ131" i="10"/>
  <c r="AK131" i="10"/>
  <c r="AL131" i="10"/>
  <c r="AM131" i="10"/>
  <c r="AN131" i="10"/>
  <c r="AO131" i="10"/>
  <c r="AP131" i="10"/>
  <c r="AQ131" i="10"/>
  <c r="AR131" i="10"/>
  <c r="AS131" i="10"/>
  <c r="AT131" i="10"/>
  <c r="X133" i="10"/>
  <c r="Y133" i="10"/>
  <c r="Z133" i="10"/>
  <c r="AA133" i="10"/>
  <c r="AB133" i="10"/>
  <c r="AC133" i="10"/>
  <c r="AD133" i="10"/>
  <c r="AE133" i="10"/>
  <c r="AF133" i="10"/>
  <c r="AG133" i="10"/>
  <c r="AH133" i="10"/>
  <c r="AI133" i="10"/>
  <c r="AJ133" i="10"/>
  <c r="AK133" i="10"/>
  <c r="AL133" i="10"/>
  <c r="AM133" i="10"/>
  <c r="AN133" i="10"/>
  <c r="AO133" i="10"/>
  <c r="AP133" i="10"/>
  <c r="AQ133" i="10"/>
  <c r="AR133" i="10"/>
  <c r="AS133" i="10"/>
  <c r="AT133" i="10"/>
  <c r="X134" i="10"/>
  <c r="Y134" i="10"/>
  <c r="Z134" i="10"/>
  <c r="AA134" i="10"/>
  <c r="AB134" i="10"/>
  <c r="AC134" i="10"/>
  <c r="AD134" i="10"/>
  <c r="AE134" i="10"/>
  <c r="AF134" i="10"/>
  <c r="AG134" i="10"/>
  <c r="AH134" i="10"/>
  <c r="AI134" i="10"/>
  <c r="AJ134" i="10"/>
  <c r="AK134" i="10"/>
  <c r="AL134" i="10"/>
  <c r="AM134" i="10"/>
  <c r="AN134" i="10"/>
  <c r="AO134" i="10"/>
  <c r="AP134" i="10"/>
  <c r="AQ134" i="10"/>
  <c r="AR134" i="10"/>
  <c r="AS134" i="10"/>
  <c r="AT134" i="10"/>
  <c r="X136" i="10"/>
  <c r="Y136" i="10"/>
  <c r="Z136" i="10"/>
  <c r="AA136" i="10"/>
  <c r="AB136" i="10"/>
  <c r="AC136" i="10"/>
  <c r="AD136" i="10"/>
  <c r="AE136" i="10"/>
  <c r="AF136" i="10"/>
  <c r="AG136" i="10"/>
  <c r="AH136" i="10"/>
  <c r="AI136" i="10"/>
  <c r="AJ136" i="10"/>
  <c r="AK136" i="10"/>
  <c r="AL136" i="10"/>
  <c r="AM136" i="10"/>
  <c r="AN136" i="10"/>
  <c r="AO136" i="10"/>
  <c r="AP136" i="10"/>
  <c r="AQ136" i="10"/>
  <c r="AR136" i="10"/>
  <c r="AS136" i="10"/>
  <c r="AT136" i="10"/>
  <c r="X137" i="10"/>
  <c r="Y137" i="10"/>
  <c r="Z137" i="10"/>
  <c r="AA137" i="10"/>
  <c r="AB137" i="10"/>
  <c r="AC137" i="10"/>
  <c r="AD137" i="10"/>
  <c r="AE137" i="10"/>
  <c r="AF137" i="10"/>
  <c r="AG137" i="10"/>
  <c r="AH137" i="10"/>
  <c r="AI137" i="10"/>
  <c r="AJ137" i="10"/>
  <c r="AK137" i="10"/>
  <c r="AL137" i="10"/>
  <c r="AM137" i="10"/>
  <c r="AN137" i="10"/>
  <c r="AO137" i="10"/>
  <c r="AP137" i="10"/>
  <c r="AQ137" i="10"/>
  <c r="AR137" i="10"/>
  <c r="AS137" i="10"/>
  <c r="AT137" i="10"/>
  <c r="X139" i="10"/>
  <c r="Y139" i="10"/>
  <c r="Z139" i="10"/>
  <c r="AA139" i="10"/>
  <c r="AB139" i="10"/>
  <c r="AC139" i="10"/>
  <c r="AD139" i="10"/>
  <c r="AE139" i="10"/>
  <c r="AF139" i="10"/>
  <c r="AG139" i="10"/>
  <c r="AH139" i="10"/>
  <c r="AI139" i="10"/>
  <c r="AJ139" i="10"/>
  <c r="AK139" i="10"/>
  <c r="AL139" i="10"/>
  <c r="AM139" i="10"/>
  <c r="AN139" i="10"/>
  <c r="AO139" i="10"/>
  <c r="AP139" i="10"/>
  <c r="AQ139" i="10"/>
  <c r="AR139" i="10"/>
  <c r="AS139" i="10"/>
  <c r="AT139" i="10"/>
  <c r="X140" i="10"/>
  <c r="Y140" i="10"/>
  <c r="Z140" i="10"/>
  <c r="AA140" i="10"/>
  <c r="AB140" i="10"/>
  <c r="AC140" i="10"/>
  <c r="AD140" i="10"/>
  <c r="AE140" i="10"/>
  <c r="AF140" i="10"/>
  <c r="AG140" i="10"/>
  <c r="AH140" i="10"/>
  <c r="AI140" i="10"/>
  <c r="AJ140" i="10"/>
  <c r="AK140" i="10"/>
  <c r="AL140" i="10"/>
  <c r="AM140" i="10"/>
  <c r="AN140" i="10"/>
  <c r="AO140" i="10"/>
  <c r="AP140" i="10"/>
  <c r="AQ140" i="10"/>
  <c r="AR140" i="10"/>
  <c r="AS140" i="10"/>
  <c r="AT140" i="10"/>
  <c r="X142" i="10"/>
  <c r="Y142" i="10"/>
  <c r="Z142" i="10"/>
  <c r="AA142" i="10"/>
  <c r="AB142" i="10"/>
  <c r="AC142" i="10"/>
  <c r="AD142" i="10"/>
  <c r="AE142" i="10"/>
  <c r="AF142" i="10"/>
  <c r="AG142" i="10"/>
  <c r="AH142" i="10"/>
  <c r="AI142" i="10"/>
  <c r="AJ142" i="10"/>
  <c r="AK142" i="10"/>
  <c r="AL142" i="10"/>
  <c r="AM142" i="10"/>
  <c r="AN142" i="10"/>
  <c r="AO142" i="10"/>
  <c r="AP142" i="10"/>
  <c r="AQ142" i="10"/>
  <c r="AR142" i="10"/>
  <c r="AS142" i="10"/>
  <c r="AT142" i="10"/>
  <c r="X143" i="10"/>
  <c r="Y143" i="10"/>
  <c r="Z143" i="10"/>
  <c r="AA143" i="10"/>
  <c r="AB143" i="10"/>
  <c r="AC143" i="10"/>
  <c r="AD143" i="10"/>
  <c r="AE143" i="10"/>
  <c r="AF143" i="10"/>
  <c r="AG143" i="10"/>
  <c r="AH143" i="10"/>
  <c r="AI143" i="10"/>
  <c r="AJ143" i="10"/>
  <c r="AK143" i="10"/>
  <c r="AL143" i="10"/>
  <c r="AM143" i="10"/>
  <c r="AN143" i="10"/>
  <c r="AO143" i="10"/>
  <c r="AP143" i="10"/>
  <c r="AQ143" i="10"/>
  <c r="AR143" i="10"/>
  <c r="AS143" i="10"/>
  <c r="AT143" i="10"/>
  <c r="X145" i="10"/>
  <c r="Y145" i="10"/>
  <c r="Z145" i="10"/>
  <c r="AA145" i="10"/>
  <c r="AB145" i="10"/>
  <c r="AC145" i="10"/>
  <c r="AD145" i="10"/>
  <c r="AE145" i="10"/>
  <c r="AF145" i="10"/>
  <c r="AG145" i="10"/>
  <c r="AH145" i="10"/>
  <c r="AI145" i="10"/>
  <c r="AJ145" i="10"/>
  <c r="AK145" i="10"/>
  <c r="AL145" i="10"/>
  <c r="AM145" i="10"/>
  <c r="AN145" i="10"/>
  <c r="AO145" i="10"/>
  <c r="AP145" i="10"/>
  <c r="AQ145" i="10"/>
  <c r="AR145" i="10"/>
  <c r="AS145" i="10"/>
  <c r="AT145" i="10"/>
  <c r="X146" i="10"/>
  <c r="Y146" i="10"/>
  <c r="Z146" i="10"/>
  <c r="AA146" i="10"/>
  <c r="AB146" i="10"/>
  <c r="AC146" i="10"/>
  <c r="AD146" i="10"/>
  <c r="AE146" i="10"/>
  <c r="AF146" i="10"/>
  <c r="AG146" i="10"/>
  <c r="AH146" i="10"/>
  <c r="AI146" i="10"/>
  <c r="AJ146" i="10"/>
  <c r="AK146" i="10"/>
  <c r="AL146" i="10"/>
  <c r="AM146" i="10"/>
  <c r="AN146" i="10"/>
  <c r="AO146" i="10"/>
  <c r="AP146" i="10"/>
  <c r="AQ146" i="10"/>
  <c r="AR146" i="10"/>
  <c r="AS146" i="10"/>
  <c r="AT146" i="10"/>
  <c r="X148" i="10"/>
  <c r="Y148" i="10"/>
  <c r="Z148" i="10"/>
  <c r="AA148" i="10"/>
  <c r="AB148" i="10"/>
  <c r="AC148" i="10"/>
  <c r="AD148" i="10"/>
  <c r="AE148" i="10"/>
  <c r="AF148" i="10"/>
  <c r="AG148" i="10"/>
  <c r="AH148" i="10"/>
  <c r="AI148" i="10"/>
  <c r="AJ148" i="10"/>
  <c r="AK148" i="10"/>
  <c r="AL148" i="10"/>
  <c r="AM148" i="10"/>
  <c r="AN148" i="10"/>
  <c r="AO148" i="10"/>
  <c r="AP148" i="10"/>
  <c r="AQ148" i="10"/>
  <c r="AR148" i="10"/>
  <c r="AS148" i="10"/>
  <c r="AT148" i="10"/>
  <c r="X149" i="10"/>
  <c r="Y149" i="10"/>
  <c r="Z149" i="10"/>
  <c r="AA149" i="10"/>
  <c r="AB149" i="10"/>
  <c r="AC149" i="10"/>
  <c r="AD149" i="10"/>
  <c r="AE149" i="10"/>
  <c r="AF149" i="10"/>
  <c r="AG149" i="10"/>
  <c r="AH149" i="10"/>
  <c r="AI149" i="10"/>
  <c r="AJ149" i="10"/>
  <c r="AK149" i="10"/>
  <c r="AL149" i="10"/>
  <c r="AM149" i="10"/>
  <c r="AN149" i="10"/>
  <c r="AO149" i="10"/>
  <c r="AP149" i="10"/>
  <c r="AQ149" i="10"/>
  <c r="AR149" i="10"/>
  <c r="AS149" i="10"/>
  <c r="AT149" i="10"/>
  <c r="X151" i="10"/>
  <c r="Y151" i="10"/>
  <c r="Z151" i="10"/>
  <c r="AA151" i="10"/>
  <c r="AB151" i="10"/>
  <c r="AC151" i="10"/>
  <c r="AD151" i="10"/>
  <c r="AE151" i="10"/>
  <c r="AF151" i="10"/>
  <c r="AG151" i="10"/>
  <c r="AH151" i="10"/>
  <c r="AI151" i="10"/>
  <c r="AJ151" i="10"/>
  <c r="AK151" i="10"/>
  <c r="AL151" i="10"/>
  <c r="AM151" i="10"/>
  <c r="AN151" i="10"/>
  <c r="AO151" i="10"/>
  <c r="AP151" i="10"/>
  <c r="AQ151" i="10"/>
  <c r="AR151" i="10"/>
  <c r="AS151" i="10"/>
  <c r="AT151" i="10"/>
  <c r="X152" i="10"/>
  <c r="Y152" i="10"/>
  <c r="Z152" i="10"/>
  <c r="AA152" i="10"/>
  <c r="AB152" i="10"/>
  <c r="AC152" i="10"/>
  <c r="AD152" i="10"/>
  <c r="AE152" i="10"/>
  <c r="AF152" i="10"/>
  <c r="AG152" i="10"/>
  <c r="AH152" i="10"/>
  <c r="AI152" i="10"/>
  <c r="AJ152" i="10"/>
  <c r="AK152" i="10"/>
  <c r="AL152" i="10"/>
  <c r="AM152" i="10"/>
  <c r="AN152" i="10"/>
  <c r="AO152" i="10"/>
  <c r="AP152" i="10"/>
  <c r="AQ152" i="10"/>
  <c r="AR152" i="10"/>
  <c r="AS152" i="10"/>
  <c r="AT152" i="10"/>
  <c r="X154" i="10"/>
  <c r="Y154" i="10"/>
  <c r="Z154" i="10"/>
  <c r="AA154" i="10"/>
  <c r="AB154" i="10"/>
  <c r="AC154" i="10"/>
  <c r="AD154" i="10"/>
  <c r="AE154" i="10"/>
  <c r="AF154" i="10"/>
  <c r="AG154" i="10"/>
  <c r="AH154" i="10"/>
  <c r="AI154" i="10"/>
  <c r="AJ154" i="10"/>
  <c r="AK154" i="10"/>
  <c r="AL154" i="10"/>
  <c r="AM154" i="10"/>
  <c r="AN154" i="10"/>
  <c r="AO154" i="10"/>
  <c r="AP154" i="10"/>
  <c r="AQ154" i="10"/>
  <c r="AR154" i="10"/>
  <c r="AS154" i="10"/>
  <c r="AT154" i="10"/>
  <c r="X155" i="10"/>
  <c r="Y155" i="10"/>
  <c r="Z155" i="10"/>
  <c r="AA155" i="10"/>
  <c r="AB155" i="10"/>
  <c r="AC155" i="10"/>
  <c r="AD155" i="10"/>
  <c r="AE155" i="10"/>
  <c r="AF155" i="10"/>
  <c r="AG155" i="10"/>
  <c r="AH155" i="10"/>
  <c r="AI155" i="10"/>
  <c r="AJ155" i="10"/>
  <c r="AK155" i="10"/>
  <c r="AL155" i="10"/>
  <c r="AM155" i="10"/>
  <c r="AN155" i="10"/>
  <c r="AO155" i="10"/>
  <c r="AP155" i="10"/>
  <c r="AQ155" i="10"/>
  <c r="AR155" i="10"/>
  <c r="AS155" i="10"/>
  <c r="AT155" i="10"/>
  <c r="X157" i="10"/>
  <c r="Y157" i="10"/>
  <c r="Z157" i="10"/>
  <c r="AA157" i="10"/>
  <c r="AB157" i="10"/>
  <c r="AC157" i="10"/>
  <c r="AD157" i="10"/>
  <c r="AE157" i="10"/>
  <c r="AF157" i="10"/>
  <c r="AG157" i="10"/>
  <c r="AH157" i="10"/>
  <c r="AI157" i="10"/>
  <c r="AJ157" i="10"/>
  <c r="AK157" i="10"/>
  <c r="AL157" i="10"/>
  <c r="AM157" i="10"/>
  <c r="AN157" i="10"/>
  <c r="AO157" i="10"/>
  <c r="AP157" i="10"/>
  <c r="AQ157" i="10"/>
  <c r="AR157" i="10"/>
  <c r="AS157" i="10"/>
  <c r="AT157" i="10"/>
  <c r="X158" i="10"/>
  <c r="Y158" i="10"/>
  <c r="Z158" i="10"/>
  <c r="AA158" i="10"/>
  <c r="AB158" i="10"/>
  <c r="AC158" i="10"/>
  <c r="AD158" i="10"/>
  <c r="AE158" i="10"/>
  <c r="AF158" i="10"/>
  <c r="AG158" i="10"/>
  <c r="AH158" i="10"/>
  <c r="AI158" i="10"/>
  <c r="AJ158" i="10"/>
  <c r="AK158" i="10"/>
  <c r="AL158" i="10"/>
  <c r="AM158" i="10"/>
  <c r="AN158" i="10"/>
  <c r="AO158" i="10"/>
  <c r="AP158" i="10"/>
  <c r="AQ158" i="10"/>
  <c r="AR158" i="10"/>
  <c r="AS158" i="10"/>
  <c r="AT158" i="10"/>
  <c r="X160" i="10"/>
  <c r="Y160" i="10"/>
  <c r="Z160" i="10"/>
  <c r="AA160" i="10"/>
  <c r="AB160" i="10"/>
  <c r="AC160" i="10"/>
  <c r="AD160" i="10"/>
  <c r="AE160" i="10"/>
  <c r="AF160" i="10"/>
  <c r="AG160" i="10"/>
  <c r="AH160" i="10"/>
  <c r="AI160" i="10"/>
  <c r="AJ160" i="10"/>
  <c r="AK160" i="10"/>
  <c r="AL160" i="10"/>
  <c r="AM160" i="10"/>
  <c r="AN160" i="10"/>
  <c r="AO160" i="10"/>
  <c r="AP160" i="10"/>
  <c r="AQ160" i="10"/>
  <c r="AR160" i="10"/>
  <c r="AS160" i="10"/>
  <c r="AT160" i="10"/>
  <c r="X161" i="10"/>
  <c r="Y161" i="10"/>
  <c r="Z161" i="10"/>
  <c r="AA161" i="10"/>
  <c r="AB161" i="10"/>
  <c r="AC161" i="10"/>
  <c r="AD161" i="10"/>
  <c r="AE161" i="10"/>
  <c r="AF161" i="10"/>
  <c r="AG161" i="10"/>
  <c r="AH161" i="10"/>
  <c r="AI161" i="10"/>
  <c r="AJ161" i="10"/>
  <c r="AK161" i="10"/>
  <c r="AL161" i="10"/>
  <c r="AM161" i="10"/>
  <c r="AN161" i="10"/>
  <c r="AO161" i="10"/>
  <c r="AP161" i="10"/>
  <c r="AQ161" i="10"/>
  <c r="AR161" i="10"/>
  <c r="AS161" i="10"/>
  <c r="AT161" i="10"/>
  <c r="X163" i="10"/>
  <c r="Y163" i="10"/>
  <c r="Z163" i="10"/>
  <c r="AA163" i="10"/>
  <c r="AB163" i="10"/>
  <c r="AC163" i="10"/>
  <c r="AD163" i="10"/>
  <c r="AE163" i="10"/>
  <c r="AF163" i="10"/>
  <c r="AG163" i="10"/>
  <c r="AH163" i="10"/>
  <c r="AI163" i="10"/>
  <c r="AJ163" i="10"/>
  <c r="AK163" i="10"/>
  <c r="AL163" i="10"/>
  <c r="AM163" i="10"/>
  <c r="AN163" i="10"/>
  <c r="AO163" i="10"/>
  <c r="AP163" i="10"/>
  <c r="AQ163" i="10"/>
  <c r="AR163" i="10"/>
  <c r="AS163" i="10"/>
  <c r="AT163" i="10"/>
  <c r="X164" i="10"/>
  <c r="Y164" i="10"/>
  <c r="Z164" i="10"/>
  <c r="AA164" i="10"/>
  <c r="AB164" i="10"/>
  <c r="AC164" i="10"/>
  <c r="AD164" i="10"/>
  <c r="AE164" i="10"/>
  <c r="AF164" i="10"/>
  <c r="AG164" i="10"/>
  <c r="AH164" i="10"/>
  <c r="AI164" i="10"/>
  <c r="AJ164" i="10"/>
  <c r="AK164" i="10"/>
  <c r="AL164" i="10"/>
  <c r="AM164" i="10"/>
  <c r="AN164" i="10"/>
  <c r="AO164" i="10"/>
  <c r="AP164" i="10"/>
  <c r="AQ164" i="10"/>
  <c r="AR164" i="10"/>
  <c r="AS164" i="10"/>
  <c r="AT164" i="10"/>
  <c r="X166" i="10"/>
  <c r="Y166" i="10"/>
  <c r="Z166" i="10"/>
  <c r="AA166" i="10"/>
  <c r="AB166" i="10"/>
  <c r="AC166" i="10"/>
  <c r="AD166" i="10"/>
  <c r="AE166" i="10"/>
  <c r="AF166" i="10"/>
  <c r="AG166" i="10"/>
  <c r="AH166" i="10"/>
  <c r="AI166" i="10"/>
  <c r="AJ166" i="10"/>
  <c r="AK166" i="10"/>
  <c r="AL166" i="10"/>
  <c r="AM166" i="10"/>
  <c r="AN166" i="10"/>
  <c r="AO166" i="10"/>
  <c r="AP166" i="10"/>
  <c r="AQ166" i="10"/>
  <c r="AR166" i="10"/>
  <c r="AS166" i="10"/>
  <c r="AT166" i="10"/>
  <c r="X167" i="10"/>
  <c r="Y167" i="10"/>
  <c r="Z167" i="10"/>
  <c r="AA167" i="10"/>
  <c r="AB167" i="10"/>
  <c r="AC167" i="10"/>
  <c r="AD167" i="10"/>
  <c r="AE167" i="10"/>
  <c r="AF167" i="10"/>
  <c r="AG167" i="10"/>
  <c r="AH167" i="10"/>
  <c r="AI167" i="10"/>
  <c r="AJ167" i="10"/>
  <c r="AK167" i="10"/>
  <c r="AL167" i="10"/>
  <c r="AM167" i="10"/>
  <c r="AN167" i="10"/>
  <c r="AO167" i="10"/>
  <c r="AP167" i="10"/>
  <c r="AQ167" i="10"/>
  <c r="AR167" i="10"/>
  <c r="AS167" i="10"/>
  <c r="AT167" i="10"/>
  <c r="X169" i="10"/>
  <c r="Y169" i="10"/>
  <c r="Z169" i="10"/>
  <c r="AA169" i="10"/>
  <c r="AB169" i="10"/>
  <c r="AC169" i="10"/>
  <c r="AD169" i="10"/>
  <c r="AE169" i="10"/>
  <c r="AF169" i="10"/>
  <c r="AG169" i="10"/>
  <c r="AH169" i="10"/>
  <c r="AI169" i="10"/>
  <c r="AJ169" i="10"/>
  <c r="AK169" i="10"/>
  <c r="AL169" i="10"/>
  <c r="AM169" i="10"/>
  <c r="AN169" i="10"/>
  <c r="AO169" i="10"/>
  <c r="AP169" i="10"/>
  <c r="AQ169" i="10"/>
  <c r="AR169" i="10"/>
  <c r="AS169" i="10"/>
  <c r="AT169" i="10"/>
  <c r="X170" i="10"/>
  <c r="Y170" i="10"/>
  <c r="Z170" i="10"/>
  <c r="AA170" i="10"/>
  <c r="AB170" i="10"/>
  <c r="AC170" i="10"/>
  <c r="AD170" i="10"/>
  <c r="AE170" i="10"/>
  <c r="AF170" i="10"/>
  <c r="AG170" i="10"/>
  <c r="AH170" i="10"/>
  <c r="AI170" i="10"/>
  <c r="AJ170" i="10"/>
  <c r="AK170" i="10"/>
  <c r="AL170" i="10"/>
  <c r="AM170" i="10"/>
  <c r="AN170" i="10"/>
  <c r="AO170" i="10"/>
  <c r="AP170" i="10"/>
  <c r="AQ170" i="10"/>
  <c r="AR170" i="10"/>
  <c r="AS170" i="10"/>
  <c r="AT170" i="10"/>
  <c r="X172" i="10"/>
  <c r="Y172" i="10"/>
  <c r="Z172" i="10"/>
  <c r="AA172" i="10"/>
  <c r="AB172" i="10"/>
  <c r="AC172" i="10"/>
  <c r="AD172" i="10"/>
  <c r="AE172" i="10"/>
  <c r="AF172" i="10"/>
  <c r="AG172" i="10"/>
  <c r="AH172" i="10"/>
  <c r="AI172" i="10"/>
  <c r="AJ172" i="10"/>
  <c r="AK172" i="10"/>
  <c r="AL172" i="10"/>
  <c r="AM172" i="10"/>
  <c r="AN172" i="10"/>
  <c r="AO172" i="10"/>
  <c r="AP172" i="10"/>
  <c r="AQ172" i="10"/>
  <c r="AR172" i="10"/>
  <c r="AS172" i="10"/>
  <c r="AT172" i="10"/>
  <c r="X173" i="10"/>
  <c r="Y173" i="10"/>
  <c r="Z173" i="10"/>
  <c r="AA173" i="10"/>
  <c r="AB173" i="10"/>
  <c r="AC173" i="10"/>
  <c r="AD173" i="10"/>
  <c r="AE173" i="10"/>
  <c r="AF173" i="10"/>
  <c r="AG173" i="10"/>
  <c r="AH173" i="10"/>
  <c r="AI173" i="10"/>
  <c r="AJ173" i="10"/>
  <c r="AK173" i="10"/>
  <c r="AL173" i="10"/>
  <c r="AM173" i="10"/>
  <c r="AN173" i="10"/>
  <c r="AO173" i="10"/>
  <c r="AP173" i="10"/>
  <c r="AQ173" i="10"/>
  <c r="AR173" i="10"/>
  <c r="AS173" i="10"/>
  <c r="AT173" i="10"/>
  <c r="X175" i="10"/>
  <c r="Y175" i="10"/>
  <c r="Z175" i="10"/>
  <c r="AA175" i="10"/>
  <c r="AB175" i="10"/>
  <c r="AC175" i="10"/>
  <c r="AD175" i="10"/>
  <c r="AE175" i="10"/>
  <c r="AF175" i="10"/>
  <c r="AG175" i="10"/>
  <c r="AH175" i="10"/>
  <c r="AI175" i="10"/>
  <c r="AJ175" i="10"/>
  <c r="AK175" i="10"/>
  <c r="AL175" i="10"/>
  <c r="AM175" i="10"/>
  <c r="AN175" i="10"/>
  <c r="AO175" i="10"/>
  <c r="AP175" i="10"/>
  <c r="AQ175" i="10"/>
  <c r="AR175" i="10"/>
  <c r="AS175" i="10"/>
  <c r="AT175" i="10"/>
  <c r="X176" i="10"/>
  <c r="Y176" i="10"/>
  <c r="Z176" i="10"/>
  <c r="AA176" i="10"/>
  <c r="AB176" i="10"/>
  <c r="AC176" i="10"/>
  <c r="AD176" i="10"/>
  <c r="AE176" i="10"/>
  <c r="AF176" i="10"/>
  <c r="AG176" i="10"/>
  <c r="AH176" i="10"/>
  <c r="AI176" i="10"/>
  <c r="AJ176" i="10"/>
  <c r="AK176" i="10"/>
  <c r="AL176" i="10"/>
  <c r="AM176" i="10"/>
  <c r="AN176" i="10"/>
  <c r="AO176" i="10"/>
  <c r="AP176" i="10"/>
  <c r="AQ176" i="10"/>
  <c r="AR176" i="10"/>
  <c r="AS176" i="10"/>
  <c r="AT176" i="10"/>
  <c r="X178" i="10"/>
  <c r="Y178" i="10"/>
  <c r="Z178" i="10"/>
  <c r="AA178" i="10"/>
  <c r="AB178" i="10"/>
  <c r="AC178" i="10"/>
  <c r="AD178" i="10"/>
  <c r="AE178" i="10"/>
  <c r="AF178" i="10"/>
  <c r="AG178" i="10"/>
  <c r="AH178" i="10"/>
  <c r="AI178" i="10"/>
  <c r="AJ178" i="10"/>
  <c r="AK178" i="10"/>
  <c r="AL178" i="10"/>
  <c r="AM178" i="10"/>
  <c r="AN178" i="10"/>
  <c r="AO178" i="10"/>
  <c r="AP178" i="10"/>
  <c r="AQ178" i="10"/>
  <c r="AR178" i="10"/>
  <c r="AS178" i="10"/>
  <c r="AT178" i="10"/>
  <c r="X179" i="10"/>
  <c r="Y179" i="10"/>
  <c r="Z179" i="10"/>
  <c r="AA179" i="10"/>
  <c r="AB179" i="10"/>
  <c r="AC179" i="10"/>
  <c r="AD179" i="10"/>
  <c r="AE179" i="10"/>
  <c r="AF179" i="10"/>
  <c r="AG179" i="10"/>
  <c r="AH179" i="10"/>
  <c r="AI179" i="10"/>
  <c r="AJ179" i="10"/>
  <c r="AK179" i="10"/>
  <c r="AL179" i="10"/>
  <c r="AM179" i="10"/>
  <c r="AN179" i="10"/>
  <c r="AO179" i="10"/>
  <c r="AP179" i="10"/>
  <c r="AQ179" i="10"/>
  <c r="AR179" i="10"/>
  <c r="AS179" i="10"/>
  <c r="AT179" i="10"/>
  <c r="X181" i="10"/>
  <c r="Y181" i="10"/>
  <c r="Z181" i="10"/>
  <c r="AA181" i="10"/>
  <c r="AB181" i="10"/>
  <c r="AC181" i="10"/>
  <c r="AD181" i="10"/>
  <c r="AE181" i="10"/>
  <c r="AF181" i="10"/>
  <c r="AG181" i="10"/>
  <c r="AH181" i="10"/>
  <c r="AI181" i="10"/>
  <c r="AJ181" i="10"/>
  <c r="AK181" i="10"/>
  <c r="AL181" i="10"/>
  <c r="AM181" i="10"/>
  <c r="AN181" i="10"/>
  <c r="AO181" i="10"/>
  <c r="AP181" i="10"/>
  <c r="AQ181" i="10"/>
  <c r="AR181" i="10"/>
  <c r="AS181" i="10"/>
  <c r="AT181" i="10"/>
  <c r="X182" i="10"/>
  <c r="Y182" i="10"/>
  <c r="Z182" i="10"/>
  <c r="AA182" i="10"/>
  <c r="AB182" i="10"/>
  <c r="AC182" i="10"/>
  <c r="AD182" i="10"/>
  <c r="AE182" i="10"/>
  <c r="AF182" i="10"/>
  <c r="AG182" i="10"/>
  <c r="AH182" i="10"/>
  <c r="AI182" i="10"/>
  <c r="AJ182" i="10"/>
  <c r="AK182" i="10"/>
  <c r="AL182" i="10"/>
  <c r="AM182" i="10"/>
  <c r="AN182" i="10"/>
  <c r="AO182" i="10"/>
  <c r="AP182" i="10"/>
  <c r="AQ182" i="10"/>
  <c r="AR182" i="10"/>
  <c r="AS182" i="10"/>
  <c r="AT182" i="10"/>
  <c r="X184" i="10"/>
  <c r="Y184" i="10"/>
  <c r="Z184" i="10"/>
  <c r="AA184" i="10"/>
  <c r="AB184" i="10"/>
  <c r="AC184" i="10"/>
  <c r="AD184" i="10"/>
  <c r="AE184" i="10"/>
  <c r="AF184" i="10"/>
  <c r="AG184" i="10"/>
  <c r="AH184" i="10"/>
  <c r="AI184" i="10"/>
  <c r="AJ184" i="10"/>
  <c r="AK184" i="10"/>
  <c r="AL184" i="10"/>
  <c r="AM184" i="10"/>
  <c r="AN184" i="10"/>
  <c r="AO184" i="10"/>
  <c r="AP184" i="10"/>
  <c r="AQ184" i="10"/>
  <c r="AR184" i="10"/>
  <c r="AS184" i="10"/>
  <c r="AT184" i="10"/>
  <c r="X185" i="10"/>
  <c r="Y185" i="10"/>
  <c r="Z185" i="10"/>
  <c r="AA185" i="10"/>
  <c r="AB185" i="10"/>
  <c r="AC185" i="10"/>
  <c r="AD185" i="10"/>
  <c r="AE185" i="10"/>
  <c r="AF185" i="10"/>
  <c r="AG185" i="10"/>
  <c r="AH185" i="10"/>
  <c r="AI185" i="10"/>
  <c r="AJ185" i="10"/>
  <c r="AK185" i="10"/>
  <c r="AL185" i="10"/>
  <c r="AM185" i="10"/>
  <c r="AN185" i="10"/>
  <c r="AO185" i="10"/>
  <c r="AP185" i="10"/>
  <c r="AQ185" i="10"/>
  <c r="AR185" i="10"/>
  <c r="AS185" i="10"/>
  <c r="AT185" i="10"/>
  <c r="X187" i="10"/>
  <c r="Y187" i="10"/>
  <c r="Z187" i="10"/>
  <c r="AA187" i="10"/>
  <c r="AB187" i="10"/>
  <c r="AC187" i="10"/>
  <c r="AD187" i="10"/>
  <c r="AE187" i="10"/>
  <c r="AF187" i="10"/>
  <c r="AG187" i="10"/>
  <c r="AH187" i="10"/>
  <c r="AI187" i="10"/>
  <c r="AJ187" i="10"/>
  <c r="AK187" i="10"/>
  <c r="AL187" i="10"/>
  <c r="AM187" i="10"/>
  <c r="AN187" i="10"/>
  <c r="AO187" i="10"/>
  <c r="AP187" i="10"/>
  <c r="AQ187" i="10"/>
  <c r="AR187" i="10"/>
  <c r="AS187" i="10"/>
  <c r="AT187" i="10"/>
  <c r="X188" i="10"/>
  <c r="Y188" i="10"/>
  <c r="Z188" i="10"/>
  <c r="AA188" i="10"/>
  <c r="AB188" i="10"/>
  <c r="AC188" i="10"/>
  <c r="AD188" i="10"/>
  <c r="AE188" i="10"/>
  <c r="AF188" i="10"/>
  <c r="AG188" i="10"/>
  <c r="AH188" i="10"/>
  <c r="AI188" i="10"/>
  <c r="AJ188" i="10"/>
  <c r="AK188" i="10"/>
  <c r="AL188" i="10"/>
  <c r="AM188" i="10"/>
  <c r="AN188" i="10"/>
  <c r="AO188" i="10"/>
  <c r="AP188" i="10"/>
  <c r="AQ188" i="10"/>
  <c r="AR188" i="10"/>
  <c r="AS188" i="10"/>
  <c r="AT188" i="10"/>
  <c r="X190" i="10"/>
  <c r="Y190" i="10"/>
  <c r="Z190" i="10"/>
  <c r="AA190" i="10"/>
  <c r="AB190" i="10"/>
  <c r="AC190" i="10"/>
  <c r="AD190" i="10"/>
  <c r="AE190" i="10"/>
  <c r="AF190" i="10"/>
  <c r="AG190" i="10"/>
  <c r="AH190" i="10"/>
  <c r="AI190" i="10"/>
  <c r="AJ190" i="10"/>
  <c r="AK190" i="10"/>
  <c r="AL190" i="10"/>
  <c r="AM190" i="10"/>
  <c r="AN190" i="10"/>
  <c r="AO190" i="10"/>
  <c r="AP190" i="10"/>
  <c r="AQ190" i="10"/>
  <c r="AR190" i="10"/>
  <c r="AS190" i="10"/>
  <c r="AT190" i="10"/>
  <c r="X191" i="10"/>
  <c r="Y191" i="10"/>
  <c r="Z191" i="10"/>
  <c r="AA191" i="10"/>
  <c r="AB191" i="10"/>
  <c r="AC191" i="10"/>
  <c r="AD191" i="10"/>
  <c r="AE191" i="10"/>
  <c r="AF191" i="10"/>
  <c r="AG191" i="10"/>
  <c r="AH191" i="10"/>
  <c r="AI191" i="10"/>
  <c r="AJ191" i="10"/>
  <c r="AK191" i="10"/>
  <c r="AL191" i="10"/>
  <c r="AM191" i="10"/>
  <c r="AN191" i="10"/>
  <c r="AO191" i="10"/>
  <c r="AP191" i="10"/>
  <c r="AQ191" i="10"/>
  <c r="AR191" i="10"/>
  <c r="AS191" i="10"/>
  <c r="AT191" i="10"/>
  <c r="X193" i="10"/>
  <c r="Y193" i="10"/>
  <c r="Z193" i="10"/>
  <c r="AA193" i="10"/>
  <c r="AB193" i="10"/>
  <c r="AC193" i="10"/>
  <c r="AD193" i="10"/>
  <c r="AE193" i="10"/>
  <c r="AF193" i="10"/>
  <c r="AG193" i="10"/>
  <c r="AH193" i="10"/>
  <c r="AI193" i="10"/>
  <c r="AJ193" i="10"/>
  <c r="AK193" i="10"/>
  <c r="AL193" i="10"/>
  <c r="AM193" i="10"/>
  <c r="AN193" i="10"/>
  <c r="AO193" i="10"/>
  <c r="AP193" i="10"/>
  <c r="AQ193" i="10"/>
  <c r="AR193" i="10"/>
  <c r="AS193" i="10"/>
  <c r="AT193" i="10"/>
  <c r="X194" i="10"/>
  <c r="Y194" i="10"/>
  <c r="Z194" i="10"/>
  <c r="AA194" i="10"/>
  <c r="AB194" i="10"/>
  <c r="AC194" i="10"/>
  <c r="AD194" i="10"/>
  <c r="AE194" i="10"/>
  <c r="AF194" i="10"/>
  <c r="AG194" i="10"/>
  <c r="AH194" i="10"/>
  <c r="AI194" i="10"/>
  <c r="AJ194" i="10"/>
  <c r="AK194" i="10"/>
  <c r="AL194" i="10"/>
  <c r="AM194" i="10"/>
  <c r="AN194" i="10"/>
  <c r="AO194" i="10"/>
  <c r="AP194" i="10"/>
  <c r="AQ194" i="10"/>
  <c r="AR194" i="10"/>
  <c r="AS194" i="10"/>
  <c r="AT194" i="10"/>
  <c r="X196" i="10"/>
  <c r="Y196" i="10"/>
  <c r="Z196" i="10"/>
  <c r="AA196" i="10"/>
  <c r="AB196" i="10"/>
  <c r="AC196" i="10"/>
  <c r="AD196" i="10"/>
  <c r="AE196" i="10"/>
  <c r="AF196" i="10"/>
  <c r="AG196" i="10"/>
  <c r="AH196" i="10"/>
  <c r="AI196" i="10"/>
  <c r="AJ196" i="10"/>
  <c r="AK196" i="10"/>
  <c r="AL196" i="10"/>
  <c r="AM196" i="10"/>
  <c r="AN196" i="10"/>
  <c r="AO196" i="10"/>
  <c r="AP196" i="10"/>
  <c r="AQ196" i="10"/>
  <c r="AR196" i="10"/>
  <c r="AS196" i="10"/>
  <c r="AT196" i="10"/>
  <c r="X197" i="10"/>
  <c r="Y197" i="10"/>
  <c r="Z197" i="10"/>
  <c r="AA197" i="10"/>
  <c r="AB197" i="10"/>
  <c r="AC197" i="10"/>
  <c r="AD197" i="10"/>
  <c r="AE197" i="10"/>
  <c r="AF197" i="10"/>
  <c r="AG197" i="10"/>
  <c r="AH197" i="10"/>
  <c r="AI197" i="10"/>
  <c r="AJ197" i="10"/>
  <c r="AK197" i="10"/>
  <c r="AL197" i="10"/>
  <c r="AM197" i="10"/>
  <c r="AN197" i="10"/>
  <c r="AO197" i="10"/>
  <c r="AP197" i="10"/>
  <c r="AQ197" i="10"/>
  <c r="AR197" i="10"/>
  <c r="AS197" i="10"/>
  <c r="AT197" i="10"/>
  <c r="X199" i="10"/>
  <c r="Y199" i="10"/>
  <c r="Z199" i="10"/>
  <c r="AA199" i="10"/>
  <c r="AB199" i="10"/>
  <c r="AC199" i="10"/>
  <c r="AD199" i="10"/>
  <c r="AE199" i="10"/>
  <c r="AF199" i="10"/>
  <c r="AG199" i="10"/>
  <c r="AH199" i="10"/>
  <c r="AI199" i="10"/>
  <c r="AJ199" i="10"/>
  <c r="AK199" i="10"/>
  <c r="AL199" i="10"/>
  <c r="AM199" i="10"/>
  <c r="AN199" i="10"/>
  <c r="AO199" i="10"/>
  <c r="AP199" i="10"/>
  <c r="AQ199" i="10"/>
  <c r="AR199" i="10"/>
  <c r="AS199" i="10"/>
  <c r="AT199" i="10"/>
  <c r="X200" i="10"/>
  <c r="Y200" i="10"/>
  <c r="Z200" i="10"/>
  <c r="AA200" i="10"/>
  <c r="AB200" i="10"/>
  <c r="AC200" i="10"/>
  <c r="AD200" i="10"/>
  <c r="AE200" i="10"/>
  <c r="AF200" i="10"/>
  <c r="AG200" i="10"/>
  <c r="AH200" i="10"/>
  <c r="AI200" i="10"/>
  <c r="AJ200" i="10"/>
  <c r="AK200" i="10"/>
  <c r="AL200" i="10"/>
  <c r="AM200" i="10"/>
  <c r="AN200" i="10"/>
  <c r="AO200" i="10"/>
  <c r="AP200" i="10"/>
  <c r="AQ200" i="10"/>
  <c r="AR200" i="10"/>
  <c r="AS200" i="10"/>
  <c r="AT200" i="10"/>
  <c r="X202" i="10"/>
  <c r="Y202" i="10"/>
  <c r="Z202" i="10"/>
  <c r="AA202" i="10"/>
  <c r="AB202" i="10"/>
  <c r="AC202" i="10"/>
  <c r="AD202" i="10"/>
  <c r="AE202" i="10"/>
  <c r="AF202" i="10"/>
  <c r="AG202" i="10"/>
  <c r="AH202" i="10"/>
  <c r="AI202" i="10"/>
  <c r="AJ202" i="10"/>
  <c r="AK202" i="10"/>
  <c r="AL202" i="10"/>
  <c r="AM202" i="10"/>
  <c r="AN202" i="10"/>
  <c r="AO202" i="10"/>
  <c r="AP202" i="10"/>
  <c r="AQ202" i="10"/>
  <c r="AR202" i="10"/>
  <c r="AS202" i="10"/>
  <c r="AT202" i="10"/>
  <c r="X203" i="10"/>
  <c r="Y203" i="10"/>
  <c r="Z203" i="10"/>
  <c r="AA203" i="10"/>
  <c r="AB203" i="10"/>
  <c r="AC203" i="10"/>
  <c r="AD203" i="10"/>
  <c r="AE203" i="10"/>
  <c r="AF203" i="10"/>
  <c r="AG203" i="10"/>
  <c r="AH203" i="10"/>
  <c r="AI203" i="10"/>
  <c r="AJ203" i="10"/>
  <c r="AK203" i="10"/>
  <c r="AL203" i="10"/>
  <c r="AM203" i="10"/>
  <c r="AN203" i="10"/>
  <c r="AO203" i="10"/>
  <c r="AP203" i="10"/>
  <c r="AQ203" i="10"/>
  <c r="AR203" i="10"/>
  <c r="AS203" i="10"/>
  <c r="AT203" i="10"/>
  <c r="X205" i="10"/>
  <c r="Y205" i="10"/>
  <c r="Z205" i="10"/>
  <c r="AA205" i="10"/>
  <c r="AB205" i="10"/>
  <c r="AC205" i="10"/>
  <c r="AD205" i="10"/>
  <c r="AE205" i="10"/>
  <c r="AF205" i="10"/>
  <c r="AG205" i="10"/>
  <c r="AH205" i="10"/>
  <c r="AI205" i="10"/>
  <c r="AJ205" i="10"/>
  <c r="AK205" i="10"/>
  <c r="AL205" i="10"/>
  <c r="AM205" i="10"/>
  <c r="AN205" i="10"/>
  <c r="AO205" i="10"/>
  <c r="AP205" i="10"/>
  <c r="AQ205" i="10"/>
  <c r="AR205" i="10"/>
  <c r="AS205" i="10"/>
  <c r="AT205" i="10"/>
  <c r="X206" i="10"/>
  <c r="Y206" i="10"/>
  <c r="Z206" i="10"/>
  <c r="AA206" i="10"/>
  <c r="AB206" i="10"/>
  <c r="AC206" i="10"/>
  <c r="AD206" i="10"/>
  <c r="AE206" i="10"/>
  <c r="AF206" i="10"/>
  <c r="AG206" i="10"/>
  <c r="AH206" i="10"/>
  <c r="AI206" i="10"/>
  <c r="AJ206" i="10"/>
  <c r="AK206" i="10"/>
  <c r="AL206" i="10"/>
  <c r="AM206" i="10"/>
  <c r="AN206" i="10"/>
  <c r="AO206" i="10"/>
  <c r="AP206" i="10"/>
  <c r="AQ206" i="10"/>
  <c r="AR206" i="10"/>
  <c r="AS206" i="10"/>
  <c r="AT206" i="10"/>
  <c r="X208" i="10"/>
  <c r="Y208" i="10"/>
  <c r="Z208" i="10"/>
  <c r="AA208" i="10"/>
  <c r="AB208" i="10"/>
  <c r="AC208" i="10"/>
  <c r="AD208" i="10"/>
  <c r="AE208" i="10"/>
  <c r="AF208" i="10"/>
  <c r="AG208" i="10"/>
  <c r="AH208" i="10"/>
  <c r="AI208" i="10"/>
  <c r="AJ208" i="10"/>
  <c r="AK208" i="10"/>
  <c r="AL208" i="10"/>
  <c r="AM208" i="10"/>
  <c r="AN208" i="10"/>
  <c r="AO208" i="10"/>
  <c r="AP208" i="10"/>
  <c r="AQ208" i="10"/>
  <c r="AR208" i="10"/>
  <c r="AS208" i="10"/>
  <c r="AT208" i="10"/>
  <c r="X209" i="10"/>
  <c r="Y209" i="10"/>
  <c r="Z209" i="10"/>
  <c r="AA209" i="10"/>
  <c r="AB209" i="10"/>
  <c r="AC209" i="10"/>
  <c r="AD209" i="10"/>
  <c r="AE209" i="10"/>
  <c r="AF209" i="10"/>
  <c r="AG209" i="10"/>
  <c r="AH209" i="10"/>
  <c r="AI209" i="10"/>
  <c r="AJ209" i="10"/>
  <c r="AK209" i="10"/>
  <c r="AL209" i="10"/>
  <c r="AM209" i="10"/>
  <c r="AN209" i="10"/>
  <c r="AO209" i="10"/>
  <c r="AP209" i="10"/>
  <c r="AQ209" i="10"/>
  <c r="AR209" i="10"/>
  <c r="AS209" i="10"/>
  <c r="AT209" i="10"/>
  <c r="X211" i="10"/>
  <c r="Y211" i="10"/>
  <c r="Z211" i="10"/>
  <c r="AA211" i="10"/>
  <c r="AB211" i="10"/>
  <c r="AC211" i="10"/>
  <c r="AD211" i="10"/>
  <c r="AE211" i="10"/>
  <c r="AF211" i="10"/>
  <c r="AG211" i="10"/>
  <c r="AH211" i="10"/>
  <c r="AI211" i="10"/>
  <c r="AJ211" i="10"/>
  <c r="AK211" i="10"/>
  <c r="AL211" i="10"/>
  <c r="AM211" i="10"/>
  <c r="AN211" i="10"/>
  <c r="AO211" i="10"/>
  <c r="AP211" i="10"/>
  <c r="AQ211" i="10"/>
  <c r="AR211" i="10"/>
  <c r="AS211" i="10"/>
  <c r="AT211" i="10"/>
  <c r="X212" i="10"/>
  <c r="Y212" i="10"/>
  <c r="Z212" i="10"/>
  <c r="AA212" i="10"/>
  <c r="AB212" i="10"/>
  <c r="AC212" i="10"/>
  <c r="AD212" i="10"/>
  <c r="AE212" i="10"/>
  <c r="AF212" i="10"/>
  <c r="AG212" i="10"/>
  <c r="AH212" i="10"/>
  <c r="AI212" i="10"/>
  <c r="AJ212" i="10"/>
  <c r="AK212" i="10"/>
  <c r="AL212" i="10"/>
  <c r="AM212" i="10"/>
  <c r="AN212" i="10"/>
  <c r="AO212" i="10"/>
  <c r="AP212" i="10"/>
  <c r="AQ212" i="10"/>
  <c r="AR212" i="10"/>
  <c r="AS212" i="10"/>
  <c r="AT212" i="10"/>
  <c r="X214" i="10"/>
  <c r="Y214" i="10"/>
  <c r="Z214" i="10"/>
  <c r="AA214" i="10"/>
  <c r="AB214" i="10"/>
  <c r="AC214" i="10"/>
  <c r="AD214" i="10"/>
  <c r="AE214" i="10"/>
  <c r="AF214" i="10"/>
  <c r="AG214" i="10"/>
  <c r="AH214" i="10"/>
  <c r="AI214" i="10"/>
  <c r="AJ214" i="10"/>
  <c r="AK214" i="10"/>
  <c r="AL214" i="10"/>
  <c r="AM214" i="10"/>
  <c r="AN214" i="10"/>
  <c r="AO214" i="10"/>
  <c r="AP214" i="10"/>
  <c r="AQ214" i="10"/>
  <c r="AR214" i="10"/>
  <c r="AS214" i="10"/>
  <c r="AT214" i="10"/>
  <c r="X215" i="10"/>
  <c r="Y215" i="10"/>
  <c r="Z215" i="10"/>
  <c r="AA215" i="10"/>
  <c r="AB215" i="10"/>
  <c r="AC215" i="10"/>
  <c r="AD215" i="10"/>
  <c r="AE215" i="10"/>
  <c r="AF215" i="10"/>
  <c r="AG215" i="10"/>
  <c r="AH215" i="10"/>
  <c r="AI215" i="10"/>
  <c r="AJ215" i="10"/>
  <c r="AK215" i="10"/>
  <c r="AL215" i="10"/>
  <c r="AM215" i="10"/>
  <c r="AN215" i="10"/>
  <c r="AO215" i="10"/>
  <c r="AP215" i="10"/>
  <c r="AQ215" i="10"/>
  <c r="AR215" i="10"/>
  <c r="AS215" i="10"/>
  <c r="AT215" i="10"/>
  <c r="X217" i="10"/>
  <c r="Y217" i="10"/>
  <c r="Z217" i="10"/>
  <c r="AA217" i="10"/>
  <c r="AB217" i="10"/>
  <c r="AC217" i="10"/>
  <c r="AD217" i="10"/>
  <c r="AE217" i="10"/>
  <c r="AF217" i="10"/>
  <c r="AG217" i="10"/>
  <c r="AH217" i="10"/>
  <c r="AI217" i="10"/>
  <c r="AJ217" i="10"/>
  <c r="AK217" i="10"/>
  <c r="AL217" i="10"/>
  <c r="AM217" i="10"/>
  <c r="AN217" i="10"/>
  <c r="AO217" i="10"/>
  <c r="AP217" i="10"/>
  <c r="AQ217" i="10"/>
  <c r="AR217" i="10"/>
  <c r="AS217" i="10"/>
  <c r="AT217" i="10"/>
  <c r="X218" i="10"/>
  <c r="Y218" i="10"/>
  <c r="Z218" i="10"/>
  <c r="AA218" i="10"/>
  <c r="AB218" i="10"/>
  <c r="AC218" i="10"/>
  <c r="AD218" i="10"/>
  <c r="AE218" i="10"/>
  <c r="AF218" i="10"/>
  <c r="AG218" i="10"/>
  <c r="AH218" i="10"/>
  <c r="AI218" i="10"/>
  <c r="AJ218" i="10"/>
  <c r="AK218" i="10"/>
  <c r="AL218" i="10"/>
  <c r="AM218" i="10"/>
  <c r="AN218" i="10"/>
  <c r="AO218" i="10"/>
  <c r="AP218" i="10"/>
  <c r="AQ218" i="10"/>
  <c r="AR218" i="10"/>
  <c r="AS218" i="10"/>
  <c r="AT218" i="10"/>
  <c r="X220" i="10"/>
  <c r="Y220" i="10"/>
  <c r="Z220" i="10"/>
  <c r="AA220" i="10"/>
  <c r="AB220" i="10"/>
  <c r="AC220" i="10"/>
  <c r="AD220" i="10"/>
  <c r="AE220" i="10"/>
  <c r="AF220" i="10"/>
  <c r="AG220" i="10"/>
  <c r="AH220" i="10"/>
  <c r="AI220" i="10"/>
  <c r="AJ220" i="10"/>
  <c r="AK220" i="10"/>
  <c r="AL220" i="10"/>
  <c r="AM220" i="10"/>
  <c r="AN220" i="10"/>
  <c r="AO220" i="10"/>
  <c r="AP220" i="10"/>
  <c r="AQ220" i="10"/>
  <c r="AR220" i="10"/>
  <c r="AS220" i="10"/>
  <c r="AT220" i="10"/>
  <c r="X221" i="10"/>
  <c r="Y221" i="10"/>
  <c r="Z221" i="10"/>
  <c r="AA221" i="10"/>
  <c r="AB221" i="10"/>
  <c r="AC221" i="10"/>
  <c r="AD221" i="10"/>
  <c r="AE221" i="10"/>
  <c r="AF221" i="10"/>
  <c r="AG221" i="10"/>
  <c r="AH221" i="10"/>
  <c r="AI221" i="10"/>
  <c r="AJ221" i="10"/>
  <c r="AK221" i="10"/>
  <c r="AL221" i="10"/>
  <c r="AM221" i="10"/>
  <c r="AN221" i="10"/>
  <c r="AO221" i="10"/>
  <c r="AP221" i="10"/>
  <c r="AQ221" i="10"/>
  <c r="AR221" i="10"/>
  <c r="AS221" i="10"/>
  <c r="AT221" i="10"/>
  <c r="X223" i="10"/>
  <c r="Y223" i="10"/>
  <c r="Z223" i="10"/>
  <c r="AA223" i="10"/>
  <c r="AB223" i="10"/>
  <c r="AC223" i="10"/>
  <c r="AD223" i="10"/>
  <c r="AE223" i="10"/>
  <c r="AF223" i="10"/>
  <c r="AG223" i="10"/>
  <c r="AH223" i="10"/>
  <c r="AI223" i="10"/>
  <c r="AJ223" i="10"/>
  <c r="AK223" i="10"/>
  <c r="AL223" i="10"/>
  <c r="AM223" i="10"/>
  <c r="AN223" i="10"/>
  <c r="AO223" i="10"/>
  <c r="AP223" i="10"/>
  <c r="AQ223" i="10"/>
  <c r="AR223" i="10"/>
  <c r="AS223" i="10"/>
  <c r="AT223" i="10"/>
  <c r="X224" i="10"/>
  <c r="Y224" i="10"/>
  <c r="Z224" i="10"/>
  <c r="AA224" i="10"/>
  <c r="AB224" i="10"/>
  <c r="AC224" i="10"/>
  <c r="AD224" i="10"/>
  <c r="AE224" i="10"/>
  <c r="AF224" i="10"/>
  <c r="AG224" i="10"/>
  <c r="AH224" i="10"/>
  <c r="AI224" i="10"/>
  <c r="AJ224" i="10"/>
  <c r="AK224" i="10"/>
  <c r="AL224" i="10"/>
  <c r="AM224" i="10"/>
  <c r="AN224" i="10"/>
  <c r="AO224" i="10"/>
  <c r="AP224" i="10"/>
  <c r="AQ224" i="10"/>
  <c r="AR224" i="10"/>
  <c r="AS224" i="10"/>
  <c r="AT224" i="10"/>
  <c r="X226" i="10"/>
  <c r="Y226" i="10"/>
  <c r="Z226" i="10"/>
  <c r="AA226" i="10"/>
  <c r="AB226" i="10"/>
  <c r="AC226" i="10"/>
  <c r="AD226" i="10"/>
  <c r="AE226" i="10"/>
  <c r="AF226" i="10"/>
  <c r="AG226" i="10"/>
  <c r="AH226" i="10"/>
  <c r="AI226" i="10"/>
  <c r="AJ226" i="10"/>
  <c r="AK226" i="10"/>
  <c r="AL226" i="10"/>
  <c r="AM226" i="10"/>
  <c r="AN226" i="10"/>
  <c r="AO226" i="10"/>
  <c r="AP226" i="10"/>
  <c r="AQ226" i="10"/>
  <c r="AR226" i="10"/>
  <c r="AS226" i="10"/>
  <c r="AT226" i="10"/>
  <c r="X227" i="10"/>
  <c r="Y227" i="10"/>
  <c r="Z227" i="10"/>
  <c r="AA227" i="10"/>
  <c r="AB227" i="10"/>
  <c r="AC227" i="10"/>
  <c r="AD227" i="10"/>
  <c r="AE227" i="10"/>
  <c r="AF227" i="10"/>
  <c r="AG227" i="10"/>
  <c r="AH227" i="10"/>
  <c r="AI227" i="10"/>
  <c r="AJ227" i="10"/>
  <c r="AK227" i="10"/>
  <c r="AL227" i="10"/>
  <c r="AM227" i="10"/>
  <c r="AN227" i="10"/>
  <c r="AO227" i="10"/>
  <c r="AP227" i="10"/>
  <c r="AQ227" i="10"/>
  <c r="AR227" i="10"/>
  <c r="AS227" i="10"/>
  <c r="AT227" i="10"/>
  <c r="X229" i="10"/>
  <c r="Y229" i="10"/>
  <c r="Z229" i="10"/>
  <c r="AA229" i="10"/>
  <c r="AB229" i="10"/>
  <c r="AC229" i="10"/>
  <c r="AD229" i="10"/>
  <c r="AE229" i="10"/>
  <c r="AF229" i="10"/>
  <c r="AG229" i="10"/>
  <c r="AH229" i="10"/>
  <c r="AI229" i="10"/>
  <c r="AJ229" i="10"/>
  <c r="AK229" i="10"/>
  <c r="AL229" i="10"/>
  <c r="AM229" i="10"/>
  <c r="AN229" i="10"/>
  <c r="AO229" i="10"/>
  <c r="AP229" i="10"/>
  <c r="AQ229" i="10"/>
  <c r="AR229" i="10"/>
  <c r="AS229" i="10"/>
  <c r="AT229" i="10"/>
  <c r="X230" i="10"/>
  <c r="Y230" i="10"/>
  <c r="Z230" i="10"/>
  <c r="AA230" i="10"/>
  <c r="AB230" i="10"/>
  <c r="AC230" i="10"/>
  <c r="AD230" i="10"/>
  <c r="AE230" i="10"/>
  <c r="AF230" i="10"/>
  <c r="AG230" i="10"/>
  <c r="AH230" i="10"/>
  <c r="AI230" i="10"/>
  <c r="AJ230" i="10"/>
  <c r="AK230" i="10"/>
  <c r="AL230" i="10"/>
  <c r="AM230" i="10"/>
  <c r="AN230" i="10"/>
  <c r="AO230" i="10"/>
  <c r="AP230" i="10"/>
  <c r="AQ230" i="10"/>
  <c r="AR230" i="10"/>
  <c r="AS230" i="10"/>
  <c r="AT230" i="10"/>
  <c r="X232" i="10"/>
  <c r="Y232" i="10"/>
  <c r="Z232" i="10"/>
  <c r="AA232" i="10"/>
  <c r="AB232" i="10"/>
  <c r="AC232" i="10"/>
  <c r="AD232" i="10"/>
  <c r="AE232" i="10"/>
  <c r="AF232" i="10"/>
  <c r="AG232" i="10"/>
  <c r="AH232" i="10"/>
  <c r="AI232" i="10"/>
  <c r="AJ232" i="10"/>
  <c r="AK232" i="10"/>
  <c r="AL232" i="10"/>
  <c r="AM232" i="10"/>
  <c r="AN232" i="10"/>
  <c r="AO232" i="10"/>
  <c r="AP232" i="10"/>
  <c r="AQ232" i="10"/>
  <c r="AR232" i="10"/>
  <c r="AS232" i="10"/>
  <c r="AT232" i="10"/>
  <c r="X233" i="10"/>
  <c r="Y233" i="10"/>
  <c r="Z233" i="10"/>
  <c r="AA233" i="10"/>
  <c r="AB233" i="10"/>
  <c r="AC233" i="10"/>
  <c r="AD233" i="10"/>
  <c r="AE233" i="10"/>
  <c r="AF233" i="10"/>
  <c r="AG233" i="10"/>
  <c r="AH233" i="10"/>
  <c r="AI233" i="10"/>
  <c r="AJ233" i="10"/>
  <c r="AK233" i="10"/>
  <c r="AL233" i="10"/>
  <c r="AM233" i="10"/>
  <c r="AN233" i="10"/>
  <c r="AO233" i="10"/>
  <c r="AP233" i="10"/>
  <c r="AQ233" i="10"/>
  <c r="AR233" i="10"/>
  <c r="AS233" i="10"/>
  <c r="AT233" i="10"/>
  <c r="X235" i="10"/>
  <c r="Y235" i="10"/>
  <c r="Z235" i="10"/>
  <c r="AA235" i="10"/>
  <c r="AB235" i="10"/>
  <c r="AC235" i="10"/>
  <c r="AD235" i="10"/>
  <c r="AE235" i="10"/>
  <c r="AF235" i="10"/>
  <c r="AG235" i="10"/>
  <c r="AH235" i="10"/>
  <c r="AI235" i="10"/>
  <c r="AJ235" i="10"/>
  <c r="AK235" i="10"/>
  <c r="AL235" i="10"/>
  <c r="AM235" i="10"/>
  <c r="AN235" i="10"/>
  <c r="AO235" i="10"/>
  <c r="AP235" i="10"/>
  <c r="AQ235" i="10"/>
  <c r="AR235" i="10"/>
  <c r="AS235" i="10"/>
  <c r="AT235" i="10"/>
  <c r="X236" i="10"/>
  <c r="Y236" i="10"/>
  <c r="Z236" i="10"/>
  <c r="AA236" i="10"/>
  <c r="AB236" i="10"/>
  <c r="AC236" i="10"/>
  <c r="AD236" i="10"/>
  <c r="AE236" i="10"/>
  <c r="AF236" i="10"/>
  <c r="AG236" i="10"/>
  <c r="AH236" i="10"/>
  <c r="AI236" i="10"/>
  <c r="AJ236" i="10"/>
  <c r="AK236" i="10"/>
  <c r="AL236" i="10"/>
  <c r="AM236" i="10"/>
  <c r="AN236" i="10"/>
  <c r="AO236" i="10"/>
  <c r="AP236" i="10"/>
  <c r="AQ236" i="10"/>
  <c r="AR236" i="10"/>
  <c r="AS236" i="10"/>
  <c r="AT236" i="10"/>
  <c r="X238" i="10"/>
  <c r="Y238" i="10"/>
  <c r="Z238" i="10"/>
  <c r="AA238" i="10"/>
  <c r="AB238" i="10"/>
  <c r="AC238" i="10"/>
  <c r="AD238" i="10"/>
  <c r="AE238" i="10"/>
  <c r="AF238" i="10"/>
  <c r="AG238" i="10"/>
  <c r="AH238" i="10"/>
  <c r="AI238" i="10"/>
  <c r="AJ238" i="10"/>
  <c r="AK238" i="10"/>
  <c r="AL238" i="10"/>
  <c r="AM238" i="10"/>
  <c r="AN238" i="10"/>
  <c r="AO238" i="10"/>
  <c r="AP238" i="10"/>
  <c r="AQ238" i="10"/>
  <c r="AR238" i="10"/>
  <c r="AS238" i="10"/>
  <c r="AT238" i="10"/>
  <c r="X239" i="10"/>
  <c r="Y239" i="10"/>
  <c r="Z239" i="10"/>
  <c r="AA239" i="10"/>
  <c r="AB239" i="10"/>
  <c r="AC239" i="10"/>
  <c r="AD239" i="10"/>
  <c r="AE239" i="10"/>
  <c r="AF239" i="10"/>
  <c r="AG239" i="10"/>
  <c r="AH239" i="10"/>
  <c r="AI239" i="10"/>
  <c r="AJ239" i="10"/>
  <c r="AK239" i="10"/>
  <c r="AL239" i="10"/>
  <c r="AM239" i="10"/>
  <c r="AN239" i="10"/>
  <c r="AO239" i="10"/>
  <c r="AP239" i="10"/>
  <c r="AQ239" i="10"/>
  <c r="AR239" i="10"/>
  <c r="AS239" i="10"/>
  <c r="AT239" i="10"/>
  <c r="X241" i="10"/>
  <c r="Y241" i="10"/>
  <c r="Z241" i="10"/>
  <c r="AA241" i="10"/>
  <c r="AB241" i="10"/>
  <c r="AC241" i="10"/>
  <c r="AD241" i="10"/>
  <c r="AE241" i="10"/>
  <c r="AF241" i="10"/>
  <c r="AG241" i="10"/>
  <c r="AH241" i="10"/>
  <c r="AI241" i="10"/>
  <c r="AJ241" i="10"/>
  <c r="AK241" i="10"/>
  <c r="AL241" i="10"/>
  <c r="AM241" i="10"/>
  <c r="AN241" i="10"/>
  <c r="AO241" i="10"/>
  <c r="AP241" i="10"/>
  <c r="AQ241" i="10"/>
  <c r="AR241" i="10"/>
  <c r="AS241" i="10"/>
  <c r="AT241" i="10"/>
  <c r="X242" i="10"/>
  <c r="Y242" i="10"/>
  <c r="Z242" i="10"/>
  <c r="AA242" i="10"/>
  <c r="AB242" i="10"/>
  <c r="AC242" i="10"/>
  <c r="AD242" i="10"/>
  <c r="AE242" i="10"/>
  <c r="AF242" i="10"/>
  <c r="AG242" i="10"/>
  <c r="AH242" i="10"/>
  <c r="AI242" i="10"/>
  <c r="AJ242" i="10"/>
  <c r="AK242" i="10"/>
  <c r="AL242" i="10"/>
  <c r="AM242" i="10"/>
  <c r="AN242" i="10"/>
  <c r="AO242" i="10"/>
  <c r="AP242" i="10"/>
  <c r="AQ242" i="10"/>
  <c r="AR242" i="10"/>
  <c r="AS242" i="10"/>
  <c r="AT242" i="10"/>
  <c r="X244" i="10"/>
  <c r="Y244" i="10"/>
  <c r="Z244" i="10"/>
  <c r="AA244" i="10"/>
  <c r="AB244" i="10"/>
  <c r="AC244" i="10"/>
  <c r="AD244" i="10"/>
  <c r="AE244" i="10"/>
  <c r="AF244" i="10"/>
  <c r="AG244" i="10"/>
  <c r="AH244" i="10"/>
  <c r="AI244" i="10"/>
  <c r="AJ244" i="10"/>
  <c r="AK244" i="10"/>
  <c r="AL244" i="10"/>
  <c r="AM244" i="10"/>
  <c r="AN244" i="10"/>
  <c r="AO244" i="10"/>
  <c r="AP244" i="10"/>
  <c r="AQ244" i="10"/>
  <c r="AR244" i="10"/>
  <c r="AS244" i="10"/>
  <c r="AT244" i="10"/>
  <c r="X245" i="10"/>
  <c r="Y245" i="10"/>
  <c r="Z245" i="10"/>
  <c r="AA245" i="10"/>
  <c r="AB245" i="10"/>
  <c r="AC245" i="10"/>
  <c r="AD245" i="10"/>
  <c r="AE245" i="10"/>
  <c r="AF245" i="10"/>
  <c r="AG245" i="10"/>
  <c r="AH245" i="10"/>
  <c r="AI245" i="10"/>
  <c r="AJ245" i="10"/>
  <c r="AK245" i="10"/>
  <c r="AL245" i="10"/>
  <c r="AM245" i="10"/>
  <c r="AN245" i="10"/>
  <c r="AO245" i="10"/>
  <c r="AP245" i="10"/>
  <c r="AQ245" i="10"/>
  <c r="AR245" i="10"/>
  <c r="AS245" i="10"/>
  <c r="AT245" i="10"/>
  <c r="X247" i="10"/>
  <c r="Y247" i="10"/>
  <c r="Z247" i="10"/>
  <c r="AA247" i="10"/>
  <c r="AB247" i="10"/>
  <c r="AC247" i="10"/>
  <c r="AD247" i="10"/>
  <c r="AE247" i="10"/>
  <c r="AF247" i="10"/>
  <c r="AG247" i="10"/>
  <c r="AH247" i="10"/>
  <c r="AI247" i="10"/>
  <c r="AJ247" i="10"/>
  <c r="AK247" i="10"/>
  <c r="AL247" i="10"/>
  <c r="AM247" i="10"/>
  <c r="AN247" i="10"/>
  <c r="AO247" i="10"/>
  <c r="AP247" i="10"/>
  <c r="AQ247" i="10"/>
  <c r="AR247" i="10"/>
  <c r="AS247" i="10"/>
  <c r="AT247" i="10"/>
  <c r="X248" i="10"/>
  <c r="Y248" i="10"/>
  <c r="Z248" i="10"/>
  <c r="AA248" i="10"/>
  <c r="AB248" i="10"/>
  <c r="AC248" i="10"/>
  <c r="AD248" i="10"/>
  <c r="AE248" i="10"/>
  <c r="AF248" i="10"/>
  <c r="AG248" i="10"/>
  <c r="AH248" i="10"/>
  <c r="AI248" i="10"/>
  <c r="AJ248" i="10"/>
  <c r="AK248" i="10"/>
  <c r="AL248" i="10"/>
  <c r="AM248" i="10"/>
  <c r="AN248" i="10"/>
  <c r="AO248" i="10"/>
  <c r="AP248" i="10"/>
  <c r="AQ248" i="10"/>
  <c r="AR248" i="10"/>
  <c r="AS248" i="10"/>
  <c r="AT248" i="10"/>
  <c r="X250" i="10"/>
  <c r="Y250" i="10"/>
  <c r="Z250" i="10"/>
  <c r="AA250" i="10"/>
  <c r="AB250" i="10"/>
  <c r="AC250" i="10"/>
  <c r="AD250" i="10"/>
  <c r="AE250" i="10"/>
  <c r="AF250" i="10"/>
  <c r="AG250" i="10"/>
  <c r="AH250" i="10"/>
  <c r="AI250" i="10"/>
  <c r="AJ250" i="10"/>
  <c r="AK250" i="10"/>
  <c r="AL250" i="10"/>
  <c r="AM250" i="10"/>
  <c r="AN250" i="10"/>
  <c r="AO250" i="10"/>
  <c r="AP250" i="10"/>
  <c r="AQ250" i="10"/>
  <c r="AR250" i="10"/>
  <c r="AS250" i="10"/>
  <c r="AT250" i="10"/>
  <c r="X251" i="10"/>
  <c r="Y251" i="10"/>
  <c r="Z251" i="10"/>
  <c r="AA251" i="10"/>
  <c r="AB251" i="10"/>
  <c r="AC251" i="10"/>
  <c r="AD251" i="10"/>
  <c r="AE251" i="10"/>
  <c r="AF251" i="10"/>
  <c r="AG251" i="10"/>
  <c r="AH251" i="10"/>
  <c r="AI251" i="10"/>
  <c r="AJ251" i="10"/>
  <c r="AK251" i="10"/>
  <c r="AL251" i="10"/>
  <c r="AM251" i="10"/>
  <c r="AN251" i="10"/>
  <c r="AO251" i="10"/>
  <c r="AP251" i="10"/>
  <c r="AQ251" i="10"/>
  <c r="AR251" i="10"/>
  <c r="AS251" i="10"/>
  <c r="AT251" i="10"/>
  <c r="X253" i="10"/>
  <c r="Y253" i="10"/>
  <c r="Z253" i="10"/>
  <c r="AA253" i="10"/>
  <c r="AB253" i="10"/>
  <c r="AC253" i="10"/>
  <c r="AD253" i="10"/>
  <c r="AE253" i="10"/>
  <c r="AF253" i="10"/>
  <c r="AG253" i="10"/>
  <c r="AH253" i="10"/>
  <c r="AI253" i="10"/>
  <c r="AJ253" i="10"/>
  <c r="AK253" i="10"/>
  <c r="AL253" i="10"/>
  <c r="AM253" i="10"/>
  <c r="AN253" i="10"/>
  <c r="AO253" i="10"/>
  <c r="AP253" i="10"/>
  <c r="AQ253" i="10"/>
  <c r="AR253" i="10"/>
  <c r="AS253" i="10"/>
  <c r="AT253" i="10"/>
  <c r="X254" i="10"/>
  <c r="Y254" i="10"/>
  <c r="Z254" i="10"/>
  <c r="AA254" i="10"/>
  <c r="AB254" i="10"/>
  <c r="AC254" i="10"/>
  <c r="AD254" i="10"/>
  <c r="AE254" i="10"/>
  <c r="AF254" i="10"/>
  <c r="AG254" i="10"/>
  <c r="AH254" i="10"/>
  <c r="AI254" i="10"/>
  <c r="AJ254" i="10"/>
  <c r="AK254" i="10"/>
  <c r="AL254" i="10"/>
  <c r="AM254" i="10"/>
  <c r="AN254" i="10"/>
  <c r="AO254" i="10"/>
  <c r="AP254" i="10"/>
  <c r="AQ254" i="10"/>
  <c r="AR254" i="10"/>
  <c r="AS254" i="10"/>
  <c r="AT254" i="10"/>
  <c r="X256" i="10"/>
  <c r="Y256" i="10"/>
  <c r="Z256" i="10"/>
  <c r="AA256" i="10"/>
  <c r="AB256" i="10"/>
  <c r="AC256" i="10"/>
  <c r="AD256" i="10"/>
  <c r="AE256" i="10"/>
  <c r="AF256" i="10"/>
  <c r="AG256" i="10"/>
  <c r="AH256" i="10"/>
  <c r="AI256" i="10"/>
  <c r="AJ256" i="10"/>
  <c r="AK256" i="10"/>
  <c r="AL256" i="10"/>
  <c r="AM256" i="10"/>
  <c r="AN256" i="10"/>
  <c r="AO256" i="10"/>
  <c r="AP256" i="10"/>
  <c r="AQ256" i="10"/>
  <c r="AR256" i="10"/>
  <c r="AS256" i="10"/>
  <c r="AT256" i="10"/>
  <c r="X257" i="10"/>
  <c r="Y257" i="10"/>
  <c r="Z257" i="10"/>
  <c r="AA257" i="10"/>
  <c r="AB257" i="10"/>
  <c r="AC257" i="10"/>
  <c r="AD257" i="10"/>
  <c r="AE257" i="10"/>
  <c r="AF257" i="10"/>
  <c r="AG257" i="10"/>
  <c r="AH257" i="10"/>
  <c r="AI257" i="10"/>
  <c r="AJ257" i="10"/>
  <c r="AK257" i="10"/>
  <c r="AL257" i="10"/>
  <c r="AM257" i="10"/>
  <c r="AN257" i="10"/>
  <c r="AO257" i="10"/>
  <c r="AP257" i="10"/>
  <c r="AQ257" i="10"/>
  <c r="AR257" i="10"/>
  <c r="AS257" i="10"/>
  <c r="AT257" i="10"/>
  <c r="X259" i="10"/>
  <c r="Y259" i="10"/>
  <c r="Z259" i="10"/>
  <c r="AA259" i="10"/>
  <c r="AB259" i="10"/>
  <c r="AC259" i="10"/>
  <c r="AD259" i="10"/>
  <c r="AE259" i="10"/>
  <c r="AF259" i="10"/>
  <c r="AG259" i="10"/>
  <c r="AH259" i="10"/>
  <c r="AI259" i="10"/>
  <c r="AJ259" i="10"/>
  <c r="AK259" i="10"/>
  <c r="AL259" i="10"/>
  <c r="AM259" i="10"/>
  <c r="AN259" i="10"/>
  <c r="AO259" i="10"/>
  <c r="AP259" i="10"/>
  <c r="AQ259" i="10"/>
  <c r="AR259" i="10"/>
  <c r="AS259" i="10"/>
  <c r="AT259" i="10"/>
  <c r="X260" i="10"/>
  <c r="Y260" i="10"/>
  <c r="Z260" i="10"/>
  <c r="AA260" i="10"/>
  <c r="AB260" i="10"/>
  <c r="AC260" i="10"/>
  <c r="AD260" i="10"/>
  <c r="AE260" i="10"/>
  <c r="AF260" i="10"/>
  <c r="AG260" i="10"/>
  <c r="AH260" i="10"/>
  <c r="AI260" i="10"/>
  <c r="AJ260" i="10"/>
  <c r="AK260" i="10"/>
  <c r="AL260" i="10"/>
  <c r="AM260" i="10"/>
  <c r="AN260" i="10"/>
  <c r="AO260" i="10"/>
  <c r="AP260" i="10"/>
  <c r="AQ260" i="10"/>
  <c r="AR260" i="10"/>
  <c r="AS260" i="10"/>
  <c r="AT260" i="10"/>
  <c r="X262" i="10"/>
  <c r="Y262" i="10"/>
  <c r="Z262" i="10"/>
  <c r="AA262" i="10"/>
  <c r="AB262" i="10"/>
  <c r="AC262" i="10"/>
  <c r="AD262" i="10"/>
  <c r="AE262" i="10"/>
  <c r="AF262" i="10"/>
  <c r="AG262" i="10"/>
  <c r="AH262" i="10"/>
  <c r="AI262" i="10"/>
  <c r="AJ262" i="10"/>
  <c r="AK262" i="10"/>
  <c r="AL262" i="10"/>
  <c r="AM262" i="10"/>
  <c r="AN262" i="10"/>
  <c r="AO262" i="10"/>
  <c r="AP262" i="10"/>
  <c r="AQ262" i="10"/>
  <c r="AR262" i="10"/>
  <c r="AS262" i="10"/>
  <c r="AT262" i="10"/>
  <c r="X263" i="10"/>
  <c r="Y263" i="10"/>
  <c r="Z263" i="10"/>
  <c r="AA263" i="10"/>
  <c r="AB263" i="10"/>
  <c r="AC263" i="10"/>
  <c r="AD263" i="10"/>
  <c r="AE263" i="10"/>
  <c r="AF263" i="10"/>
  <c r="AG263" i="10"/>
  <c r="AH263" i="10"/>
  <c r="AI263" i="10"/>
  <c r="AJ263" i="10"/>
  <c r="AK263" i="10"/>
  <c r="AL263" i="10"/>
  <c r="AM263" i="10"/>
  <c r="AN263" i="10"/>
  <c r="AO263" i="10"/>
  <c r="AP263" i="10"/>
  <c r="AQ263" i="10"/>
  <c r="AR263" i="10"/>
  <c r="AS263" i="10"/>
  <c r="AT263" i="10"/>
  <c r="X265" i="10"/>
  <c r="Y265" i="10"/>
  <c r="Z265" i="10"/>
  <c r="AA265" i="10"/>
  <c r="AB265" i="10"/>
  <c r="AC265" i="10"/>
  <c r="AD265" i="10"/>
  <c r="AE265" i="10"/>
  <c r="AF265" i="10"/>
  <c r="AG265" i="10"/>
  <c r="AH265" i="10"/>
  <c r="AI265" i="10"/>
  <c r="AJ265" i="10"/>
  <c r="AK265" i="10"/>
  <c r="AL265" i="10"/>
  <c r="AM265" i="10"/>
  <c r="AN265" i="10"/>
  <c r="AO265" i="10"/>
  <c r="AP265" i="10"/>
  <c r="AQ265" i="10"/>
  <c r="AR265" i="10"/>
  <c r="AS265" i="10"/>
  <c r="AT265" i="10"/>
  <c r="X266" i="10"/>
  <c r="Y266" i="10"/>
  <c r="Z266" i="10"/>
  <c r="AA266" i="10"/>
  <c r="AB266" i="10"/>
  <c r="AC266" i="10"/>
  <c r="AD266" i="10"/>
  <c r="AE266" i="10"/>
  <c r="AF266" i="10"/>
  <c r="AG266" i="10"/>
  <c r="AH266" i="10"/>
  <c r="AI266" i="10"/>
  <c r="AJ266" i="10"/>
  <c r="AK266" i="10"/>
  <c r="AL266" i="10"/>
  <c r="AM266" i="10"/>
  <c r="AN266" i="10"/>
  <c r="AO266" i="10"/>
  <c r="AP266" i="10"/>
  <c r="AQ266" i="10"/>
  <c r="AR266" i="10"/>
  <c r="AS266" i="10"/>
  <c r="AT266" i="10"/>
  <c r="X64" i="10"/>
  <c r="Y64" i="10"/>
  <c r="Z64" i="10"/>
  <c r="AA64" i="10"/>
  <c r="AB64" i="10"/>
  <c r="AC64" i="10"/>
  <c r="AD64" i="10"/>
  <c r="AE64" i="10"/>
  <c r="AF64" i="10"/>
  <c r="AG64" i="10"/>
  <c r="AH64" i="10"/>
  <c r="AI64" i="10"/>
  <c r="AJ64" i="10"/>
  <c r="AK64" i="10"/>
  <c r="AL64" i="10"/>
  <c r="AM64" i="10"/>
  <c r="AN64" i="10"/>
  <c r="AO64" i="10"/>
  <c r="AP64" i="10"/>
  <c r="AQ64" i="10"/>
  <c r="AR64" i="10"/>
  <c r="AS64" i="10"/>
  <c r="AT64" i="10"/>
  <c r="X65" i="10"/>
  <c r="Y65" i="10"/>
  <c r="Z65" i="10"/>
  <c r="AA65" i="10"/>
  <c r="AB65" i="10"/>
  <c r="AC65" i="10"/>
  <c r="AD65" i="10"/>
  <c r="AE65" i="10"/>
  <c r="AF65" i="10"/>
  <c r="AG65" i="10"/>
  <c r="AH65" i="10"/>
  <c r="AI65" i="10"/>
  <c r="AJ65" i="10"/>
  <c r="AK65" i="10"/>
  <c r="AL65" i="10"/>
  <c r="AM65" i="10"/>
  <c r="AN65" i="10"/>
  <c r="AO65" i="10"/>
  <c r="AP65" i="10"/>
  <c r="AQ65" i="10"/>
  <c r="AR65" i="10"/>
  <c r="AS65" i="10"/>
  <c r="AT65" i="10"/>
  <c r="AT23" i="11" l="1"/>
  <c r="A18" i="10"/>
  <c r="A21" i="10"/>
  <c r="A24" i="10"/>
  <c r="A27" i="10"/>
  <c r="A30" i="10"/>
  <c r="A33" i="10"/>
  <c r="A36" i="10"/>
  <c r="A39" i="10"/>
  <c r="A42" i="10"/>
  <c r="A45" i="10"/>
  <c r="A48" i="10"/>
  <c r="A51" i="10"/>
  <c r="A54" i="10"/>
  <c r="A57" i="10"/>
  <c r="A60" i="10"/>
  <c r="A63" i="10"/>
  <c r="A66" i="10"/>
  <c r="A69" i="10"/>
  <c r="A72" i="10"/>
  <c r="A75" i="10"/>
  <c r="A78" i="10"/>
  <c r="A81" i="10"/>
  <c r="A84" i="10"/>
  <c r="A87" i="10"/>
  <c r="A90" i="10"/>
  <c r="A93" i="10"/>
  <c r="A96" i="10"/>
  <c r="A99" i="10"/>
  <c r="A102" i="10"/>
  <c r="A105" i="10"/>
  <c r="A108" i="10"/>
  <c r="A111" i="10"/>
  <c r="A114" i="10"/>
  <c r="A117" i="10"/>
  <c r="A120" i="10"/>
  <c r="A123" i="10"/>
  <c r="A126" i="10"/>
  <c r="A129" i="10"/>
  <c r="A132" i="10"/>
  <c r="A135" i="10"/>
  <c r="A138" i="10"/>
  <c r="A141" i="10"/>
  <c r="A144" i="10"/>
  <c r="A147" i="10"/>
  <c r="A150" i="10"/>
  <c r="A153" i="10"/>
  <c r="A156" i="10"/>
  <c r="A159" i="10"/>
  <c r="A162" i="10"/>
  <c r="A165" i="10"/>
  <c r="A168" i="10"/>
  <c r="A171" i="10"/>
  <c r="A174" i="10"/>
  <c r="A177" i="10"/>
  <c r="A180" i="10"/>
  <c r="A183" i="10"/>
  <c r="A186" i="10"/>
  <c r="A189" i="10"/>
  <c r="A192" i="10"/>
  <c r="A195" i="10"/>
  <c r="A198" i="10"/>
  <c r="A201" i="10"/>
  <c r="A204" i="10"/>
  <c r="A207" i="10"/>
  <c r="A210" i="10"/>
  <c r="A213" i="10"/>
  <c r="A216" i="10"/>
  <c r="A219" i="10"/>
  <c r="A222" i="10"/>
  <c r="A225" i="10"/>
  <c r="A228" i="10"/>
  <c r="A231" i="10"/>
  <c r="A234" i="10"/>
  <c r="A237" i="10"/>
  <c r="A240" i="10"/>
  <c r="A243" i="10"/>
  <c r="A246" i="10"/>
  <c r="A249" i="10"/>
  <c r="A252" i="10"/>
  <c r="A255" i="10"/>
  <c r="A258" i="10"/>
  <c r="A261" i="10"/>
  <c r="A264" i="10"/>
  <c r="A276" i="10"/>
  <c r="A279" i="10"/>
  <c r="A282" i="10"/>
  <c r="A285" i="10"/>
  <c r="A288" i="10"/>
  <c r="A291" i="10"/>
  <c r="A294" i="10"/>
  <c r="A297" i="10"/>
  <c r="A300" i="10"/>
  <c r="A303" i="10"/>
  <c r="A306" i="10"/>
  <c r="A309" i="10"/>
  <c r="A312" i="10"/>
  <c r="A315" i="10"/>
  <c r="A318" i="10"/>
  <c r="A321" i="10"/>
  <c r="A324" i="10"/>
  <c r="A327" i="10"/>
  <c r="A330" i="10"/>
  <c r="A333" i="10"/>
  <c r="A336" i="10"/>
  <c r="A339" i="10"/>
  <c r="A342" i="10"/>
  <c r="A345" i="10"/>
  <c r="A348" i="10"/>
  <c r="A351" i="10"/>
  <c r="A354" i="10"/>
  <c r="A357" i="10"/>
  <c r="A360" i="10"/>
  <c r="A363" i="10"/>
  <c r="A366" i="10"/>
  <c r="A369" i="10"/>
  <c r="A372" i="10"/>
  <c r="A375" i="10"/>
  <c r="A378" i="10"/>
  <c r="A381" i="10"/>
  <c r="A384" i="10"/>
  <c r="A387" i="10"/>
  <c r="A390" i="10"/>
  <c r="A393" i="10"/>
  <c r="A396" i="10"/>
  <c r="A399" i="10"/>
  <c r="A402" i="10"/>
  <c r="A405" i="10"/>
  <c r="A408" i="10"/>
  <c r="A411" i="10"/>
  <c r="A414" i="10"/>
  <c r="B414" i="10" l="1"/>
  <c r="B411" i="10"/>
  <c r="B408" i="10"/>
  <c r="B405" i="10"/>
  <c r="B402" i="10"/>
  <c r="B399" i="10"/>
  <c r="B396" i="10"/>
  <c r="B393" i="10"/>
  <c r="B390" i="10"/>
  <c r="B387" i="10"/>
  <c r="B384" i="10"/>
  <c r="B381" i="10"/>
  <c r="B378" i="10"/>
  <c r="B375" i="10"/>
  <c r="B372" i="10"/>
  <c r="B369" i="10"/>
  <c r="B366" i="10"/>
  <c r="B363" i="10"/>
  <c r="B360" i="10"/>
  <c r="B357" i="10"/>
  <c r="B354" i="10"/>
  <c r="B351" i="10"/>
  <c r="B348" i="10"/>
  <c r="B345" i="10"/>
  <c r="B342" i="10"/>
  <c r="B339" i="10"/>
  <c r="B336" i="10"/>
  <c r="B333" i="10"/>
  <c r="B330" i="10"/>
  <c r="B327" i="10"/>
  <c r="B324" i="10"/>
  <c r="B321" i="10"/>
  <c r="B318" i="10"/>
  <c r="B315" i="10"/>
  <c r="B312" i="10"/>
  <c r="B309" i="10"/>
  <c r="B306" i="10"/>
  <c r="B303" i="10"/>
  <c r="B300" i="10"/>
  <c r="B297" i="10"/>
  <c r="B294" i="10"/>
  <c r="B291" i="10"/>
  <c r="B288" i="10"/>
  <c r="B285" i="10"/>
  <c r="B282" i="10"/>
  <c r="B279" i="10"/>
  <c r="B276" i="10"/>
  <c r="B273" i="10"/>
  <c r="B270" i="10"/>
  <c r="B267" i="10"/>
  <c r="B264" i="10"/>
  <c r="B261" i="10"/>
  <c r="B258" i="10"/>
  <c r="B255" i="10"/>
  <c r="B252" i="10"/>
  <c r="B249" i="10"/>
  <c r="B246" i="10"/>
  <c r="B243" i="10"/>
  <c r="B240" i="10"/>
  <c r="B237" i="10"/>
  <c r="B234" i="10"/>
  <c r="B231" i="10"/>
  <c r="B228" i="10"/>
  <c r="B225" i="10"/>
  <c r="B222" i="10"/>
  <c r="B219" i="10"/>
  <c r="B216" i="10"/>
  <c r="B213" i="10"/>
  <c r="B210" i="10"/>
  <c r="B207" i="10"/>
  <c r="B204" i="10"/>
  <c r="B201" i="10"/>
  <c r="B198" i="10"/>
  <c r="B195" i="10"/>
  <c r="B192" i="10"/>
  <c r="B189" i="10"/>
  <c r="B186" i="10"/>
  <c r="B183" i="10"/>
  <c r="B180" i="10"/>
  <c r="B177" i="10"/>
  <c r="B174" i="10"/>
  <c r="B171" i="10"/>
  <c r="B168" i="10"/>
  <c r="B165" i="10"/>
  <c r="B162" i="10"/>
  <c r="B159" i="10"/>
  <c r="B156" i="10"/>
  <c r="B153" i="10"/>
  <c r="B150" i="10"/>
  <c r="B147" i="10"/>
  <c r="B144" i="10"/>
  <c r="B141" i="10"/>
  <c r="B138" i="10"/>
  <c r="B135" i="10"/>
  <c r="B132" i="10"/>
  <c r="B129" i="10"/>
  <c r="B126" i="10"/>
  <c r="B123" i="10"/>
  <c r="B120" i="10"/>
  <c r="B117" i="10"/>
  <c r="B114" i="10"/>
  <c r="B111" i="10"/>
  <c r="B108" i="10"/>
  <c r="B105" i="10"/>
  <c r="B102" i="10"/>
  <c r="B99" i="10"/>
  <c r="B96" i="10"/>
  <c r="B93" i="10"/>
  <c r="B90" i="10"/>
  <c r="B87" i="10"/>
  <c r="B84" i="10"/>
  <c r="B81" i="10"/>
  <c r="B78" i="10"/>
  <c r="B75" i="10"/>
  <c r="B72" i="10"/>
  <c r="B69" i="10"/>
  <c r="B66" i="10"/>
  <c r="B63" i="10"/>
  <c r="B60" i="10"/>
  <c r="B57" i="10"/>
  <c r="B54" i="10"/>
  <c r="B51" i="10"/>
  <c r="B48" i="10"/>
  <c r="B45" i="10"/>
  <c r="B42" i="10"/>
  <c r="B39" i="10"/>
  <c r="B36" i="10"/>
  <c r="B33" i="10"/>
  <c r="B21" i="10"/>
  <c r="B24" i="10"/>
  <c r="D414" i="10"/>
  <c r="D411" i="10"/>
  <c r="D408" i="10"/>
  <c r="D405" i="10"/>
  <c r="D402" i="10"/>
  <c r="D399" i="10"/>
  <c r="D396" i="10"/>
  <c r="D393" i="10"/>
  <c r="D390" i="10"/>
  <c r="D387" i="10"/>
  <c r="D384" i="10"/>
  <c r="D381" i="10"/>
  <c r="D378" i="10"/>
  <c r="D375" i="10"/>
  <c r="D372" i="10"/>
  <c r="D369" i="10"/>
  <c r="D366" i="10"/>
  <c r="D363" i="10"/>
  <c r="D360" i="10"/>
  <c r="D357" i="10"/>
  <c r="D354" i="10"/>
  <c r="D351" i="10"/>
  <c r="D348" i="10"/>
  <c r="D345" i="10"/>
  <c r="D342" i="10"/>
  <c r="D339" i="10"/>
  <c r="D336" i="10"/>
  <c r="D333" i="10"/>
  <c r="D330" i="10"/>
  <c r="D327" i="10"/>
  <c r="D324" i="10"/>
  <c r="D321" i="10"/>
  <c r="D318" i="10"/>
  <c r="D315" i="10"/>
  <c r="D312" i="10"/>
  <c r="D309" i="10"/>
  <c r="D306" i="10"/>
  <c r="D303" i="10"/>
  <c r="D300" i="10"/>
  <c r="D297" i="10"/>
  <c r="D294" i="10"/>
  <c r="D291" i="10"/>
  <c r="D288" i="10"/>
  <c r="D285" i="10"/>
  <c r="D282" i="10"/>
  <c r="D279" i="10"/>
  <c r="D276" i="10"/>
  <c r="D273" i="10"/>
  <c r="D270" i="10"/>
  <c r="D267" i="10"/>
  <c r="D264" i="10"/>
  <c r="D261" i="10"/>
  <c r="D258" i="10"/>
  <c r="D255" i="10"/>
  <c r="D252" i="10"/>
  <c r="D249" i="10"/>
  <c r="D246" i="10"/>
  <c r="D243" i="10"/>
  <c r="D240" i="10"/>
  <c r="D237" i="10"/>
  <c r="D234" i="10"/>
  <c r="D231" i="10"/>
  <c r="D228" i="10"/>
  <c r="D225" i="10"/>
  <c r="D222" i="10"/>
  <c r="D219" i="10"/>
  <c r="D216" i="10"/>
  <c r="D213" i="10"/>
  <c r="D210" i="10"/>
  <c r="D207" i="10"/>
  <c r="D204" i="10"/>
  <c r="D201" i="10"/>
  <c r="D198" i="10"/>
  <c r="D195" i="10"/>
  <c r="D192" i="10"/>
  <c r="D189" i="10"/>
  <c r="D186" i="10"/>
  <c r="D183" i="10"/>
  <c r="D180" i="10"/>
  <c r="D177" i="10"/>
  <c r="D174" i="10"/>
  <c r="D171" i="10"/>
  <c r="D168" i="10"/>
  <c r="D165" i="10"/>
  <c r="D162" i="10"/>
  <c r="D159" i="10"/>
  <c r="D156" i="10"/>
  <c r="D153" i="10"/>
  <c r="D150" i="10"/>
  <c r="D147" i="10"/>
  <c r="D144" i="10"/>
  <c r="D141" i="10"/>
  <c r="D138" i="10"/>
  <c r="D135" i="10"/>
  <c r="D132" i="10"/>
  <c r="D129" i="10"/>
  <c r="D126" i="10"/>
  <c r="D123" i="10"/>
  <c r="D120" i="10"/>
  <c r="D117" i="10"/>
  <c r="D114" i="10"/>
  <c r="D111" i="10"/>
  <c r="D108" i="10"/>
  <c r="D105" i="10"/>
  <c r="D102" i="10"/>
  <c r="D99" i="10"/>
  <c r="D96" i="10"/>
  <c r="D93" i="10"/>
  <c r="D90" i="10"/>
  <c r="D87" i="10"/>
  <c r="D84" i="10"/>
  <c r="D81" i="10"/>
  <c r="D78" i="10"/>
  <c r="D75" i="10"/>
  <c r="D72" i="10"/>
  <c r="D69" i="10"/>
  <c r="D66" i="10"/>
  <c r="D63" i="10"/>
  <c r="D60" i="10"/>
  <c r="D57" i="10"/>
  <c r="D54" i="10"/>
  <c r="D51" i="10"/>
  <c r="D48" i="10"/>
  <c r="D45" i="10"/>
  <c r="D42" i="10"/>
  <c r="D39" i="10"/>
  <c r="D36" i="10"/>
  <c r="D33" i="10"/>
  <c r="D30" i="10"/>
  <c r="D27" i="10"/>
  <c r="D24" i="10"/>
  <c r="B30" i="10"/>
  <c r="B27" i="10"/>
  <c r="D21" i="10"/>
  <c r="D18" i="10"/>
  <c r="I1" i="10"/>
  <c r="AY23" i="11"/>
  <c r="AX23" i="11"/>
  <c r="AW23" i="11"/>
  <c r="AV23" i="11"/>
  <c r="AU23" i="11"/>
  <c r="AT62" i="10" l="1"/>
  <c r="AS62" i="10"/>
  <c r="AR62" i="10"/>
  <c r="AQ62" i="10"/>
  <c r="AP62" i="10"/>
  <c r="AO62" i="10"/>
  <c r="AN62" i="10"/>
  <c r="AM62" i="10"/>
  <c r="AL62" i="10"/>
  <c r="AK62" i="10"/>
  <c r="AJ62" i="10"/>
  <c r="AI62" i="10"/>
  <c r="AH62" i="10"/>
  <c r="AG62" i="10"/>
  <c r="AF62" i="10"/>
  <c r="AE62" i="10"/>
  <c r="AD62" i="10"/>
  <c r="AC62" i="10"/>
  <c r="AB62" i="10"/>
  <c r="AA62" i="10"/>
  <c r="Z62" i="10"/>
  <c r="Y62" i="10"/>
  <c r="X62"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AC19" i="10"/>
  <c r="AD19" i="10"/>
  <c r="AE19" i="10"/>
  <c r="AF19" i="10"/>
  <c r="AG19" i="10"/>
  <c r="AH19" i="10"/>
  <c r="AI19" i="10"/>
  <c r="AJ19" i="10"/>
  <c r="AK19" i="10"/>
  <c r="AL19" i="10"/>
  <c r="AM19" i="10"/>
  <c r="AN19" i="10"/>
  <c r="AO19" i="10"/>
  <c r="AP19" i="10"/>
  <c r="AQ19" i="10"/>
  <c r="AR19" i="10"/>
  <c r="AS19" i="10"/>
  <c r="AT19" i="10"/>
  <c r="AE20" i="10"/>
  <c r="AF20" i="10"/>
  <c r="AG20" i="10"/>
  <c r="AH20" i="10"/>
  <c r="AI20" i="10"/>
  <c r="AJ20" i="10"/>
  <c r="AK20" i="10"/>
  <c r="AL20" i="10"/>
  <c r="AM20" i="10"/>
  <c r="AN20" i="10"/>
  <c r="AO20" i="10"/>
  <c r="AP20" i="10"/>
  <c r="AQ20" i="10"/>
  <c r="AR20" i="10"/>
  <c r="AS20" i="10"/>
  <c r="AT20" i="10"/>
  <c r="AA19" i="10"/>
  <c r="AB19" i="10"/>
  <c r="AA20" i="10"/>
  <c r="AB20" i="10"/>
  <c r="X19" i="10"/>
  <c r="Z19" i="10"/>
  <c r="Z20" i="10"/>
  <c r="Y19" i="10"/>
  <c r="F5" i="2" l="1"/>
  <c r="F6" i="2"/>
  <c r="Y20" i="10" l="1"/>
  <c r="X20" i="10"/>
  <c r="AC20" i="10"/>
  <c r="G18" i="10" s="1"/>
  <c r="AD20" i="10"/>
  <c r="J273" i="10"/>
  <c r="F273" i="10"/>
  <c r="I273" i="10"/>
  <c r="H273" i="10"/>
  <c r="G273" i="10"/>
  <c r="F414" i="10"/>
  <c r="G414" i="10"/>
  <c r="H414" i="10"/>
  <c r="I414" i="10"/>
  <c r="J414" i="10"/>
  <c r="J411" i="10"/>
  <c r="F411" i="10"/>
  <c r="K411" i="10" s="1"/>
  <c r="L411" i="10" s="1"/>
  <c r="R411" i="10" s="1"/>
  <c r="I411" i="10"/>
  <c r="H411" i="10"/>
  <c r="G411" i="10"/>
  <c r="J408" i="10"/>
  <c r="F408" i="10"/>
  <c r="I408" i="10"/>
  <c r="H408" i="10"/>
  <c r="G408" i="10"/>
  <c r="J405" i="10"/>
  <c r="F405" i="10"/>
  <c r="I405" i="10"/>
  <c r="H405" i="10"/>
  <c r="G405" i="10"/>
  <c r="J402" i="10"/>
  <c r="F402" i="10"/>
  <c r="I402" i="10"/>
  <c r="H402" i="10"/>
  <c r="G402" i="10"/>
  <c r="J399" i="10"/>
  <c r="F399" i="10"/>
  <c r="I399" i="10"/>
  <c r="H399" i="10"/>
  <c r="G399" i="10"/>
  <c r="J396" i="10"/>
  <c r="F396" i="10"/>
  <c r="I396" i="10"/>
  <c r="H396" i="10"/>
  <c r="G396" i="10"/>
  <c r="J393" i="10"/>
  <c r="F393" i="10"/>
  <c r="I393" i="10"/>
  <c r="H393" i="10"/>
  <c r="G393" i="10"/>
  <c r="J390" i="10"/>
  <c r="F390" i="10"/>
  <c r="I390" i="10"/>
  <c r="H390" i="10"/>
  <c r="G390" i="10"/>
  <c r="J387" i="10"/>
  <c r="F387" i="10"/>
  <c r="I387" i="10"/>
  <c r="H387" i="10"/>
  <c r="G387" i="10"/>
  <c r="J384" i="10"/>
  <c r="F384" i="10"/>
  <c r="I384" i="10"/>
  <c r="H384" i="10"/>
  <c r="G384" i="10"/>
  <c r="J381" i="10"/>
  <c r="F381" i="10"/>
  <c r="I381" i="10"/>
  <c r="H381" i="10"/>
  <c r="G381" i="10"/>
  <c r="J378" i="10"/>
  <c r="F378" i="10"/>
  <c r="I378" i="10"/>
  <c r="H378" i="10"/>
  <c r="G378" i="10"/>
  <c r="J375" i="10"/>
  <c r="F375" i="10"/>
  <c r="I375" i="10"/>
  <c r="H375" i="10"/>
  <c r="G375" i="10"/>
  <c r="J372" i="10"/>
  <c r="F372" i="10"/>
  <c r="I372" i="10"/>
  <c r="H372" i="10"/>
  <c r="G372" i="10"/>
  <c r="J369" i="10"/>
  <c r="F369" i="10"/>
  <c r="I369" i="10"/>
  <c r="H369" i="10"/>
  <c r="G369" i="10"/>
  <c r="J366" i="10"/>
  <c r="F366" i="10"/>
  <c r="I366" i="10"/>
  <c r="H366" i="10"/>
  <c r="G366" i="10"/>
  <c r="J363" i="10"/>
  <c r="F363" i="10"/>
  <c r="I363" i="10"/>
  <c r="H363" i="10"/>
  <c r="G363" i="10"/>
  <c r="K363" i="10" s="1"/>
  <c r="J360" i="10"/>
  <c r="F360" i="10"/>
  <c r="I360" i="10"/>
  <c r="H360" i="10"/>
  <c r="G360" i="10"/>
  <c r="J357" i="10"/>
  <c r="F357" i="10"/>
  <c r="I357" i="10"/>
  <c r="H357" i="10"/>
  <c r="G357" i="10"/>
  <c r="J354" i="10"/>
  <c r="F354" i="10"/>
  <c r="I354" i="10"/>
  <c r="H354" i="10"/>
  <c r="G354" i="10"/>
  <c r="J351" i="10"/>
  <c r="F351" i="10"/>
  <c r="I351" i="10"/>
  <c r="H351" i="10"/>
  <c r="G351" i="10"/>
  <c r="J348" i="10"/>
  <c r="F348" i="10"/>
  <c r="I348" i="10"/>
  <c r="H348" i="10"/>
  <c r="G348" i="10"/>
  <c r="J345" i="10"/>
  <c r="F345" i="10"/>
  <c r="I345" i="10"/>
  <c r="H345" i="10"/>
  <c r="G345" i="10"/>
  <c r="J342" i="10"/>
  <c r="F342" i="10"/>
  <c r="I342" i="10"/>
  <c r="H342" i="10"/>
  <c r="G342" i="10"/>
  <c r="J339" i="10"/>
  <c r="F339" i="10"/>
  <c r="I339" i="10"/>
  <c r="H339" i="10"/>
  <c r="G339" i="10"/>
  <c r="J336" i="10"/>
  <c r="F336" i="10"/>
  <c r="I336" i="10"/>
  <c r="H336" i="10"/>
  <c r="G336" i="10"/>
  <c r="J333" i="10"/>
  <c r="F333" i="10"/>
  <c r="I333" i="10"/>
  <c r="H333" i="10"/>
  <c r="G333" i="10"/>
  <c r="J330" i="10"/>
  <c r="F330" i="10"/>
  <c r="I330" i="10"/>
  <c r="H330" i="10"/>
  <c r="G330" i="10"/>
  <c r="J327" i="10"/>
  <c r="F327" i="10"/>
  <c r="I327" i="10"/>
  <c r="H327" i="10"/>
  <c r="G327" i="10"/>
  <c r="J324" i="10"/>
  <c r="F324" i="10"/>
  <c r="I324" i="10"/>
  <c r="H324" i="10"/>
  <c r="G324" i="10"/>
  <c r="J321" i="10"/>
  <c r="F321" i="10"/>
  <c r="I321" i="10"/>
  <c r="H321" i="10"/>
  <c r="G321" i="10"/>
  <c r="J318" i="10"/>
  <c r="F318" i="10"/>
  <c r="I318" i="10"/>
  <c r="H318" i="10"/>
  <c r="G318" i="10"/>
  <c r="J315" i="10"/>
  <c r="F315" i="10"/>
  <c r="I315" i="10"/>
  <c r="H315" i="10"/>
  <c r="G315" i="10"/>
  <c r="J312" i="10"/>
  <c r="F312" i="10"/>
  <c r="I312" i="10"/>
  <c r="H312" i="10"/>
  <c r="G312" i="10"/>
  <c r="J309" i="10"/>
  <c r="F309" i="10"/>
  <c r="I309" i="10"/>
  <c r="H309" i="10"/>
  <c r="G309" i="10"/>
  <c r="J306" i="10"/>
  <c r="F306" i="10"/>
  <c r="I306" i="10"/>
  <c r="H306" i="10"/>
  <c r="G306" i="10"/>
  <c r="J303" i="10"/>
  <c r="F303" i="10"/>
  <c r="I303" i="10"/>
  <c r="H303" i="10"/>
  <c r="G303" i="10"/>
  <c r="J300" i="10"/>
  <c r="F300" i="10"/>
  <c r="I300" i="10"/>
  <c r="H300" i="10"/>
  <c r="G300" i="10"/>
  <c r="J297" i="10"/>
  <c r="F297" i="10"/>
  <c r="I297" i="10"/>
  <c r="H297" i="10"/>
  <c r="G297" i="10"/>
  <c r="J294" i="10"/>
  <c r="F294" i="10"/>
  <c r="I294" i="10"/>
  <c r="H294" i="10"/>
  <c r="G294" i="10"/>
  <c r="J291" i="10"/>
  <c r="F291" i="10"/>
  <c r="I291" i="10"/>
  <c r="H291" i="10"/>
  <c r="G291" i="10"/>
  <c r="J288" i="10"/>
  <c r="F288" i="10"/>
  <c r="I288" i="10"/>
  <c r="H288" i="10"/>
  <c r="G288" i="10"/>
  <c r="J285" i="10"/>
  <c r="F285" i="10"/>
  <c r="I285" i="10"/>
  <c r="H285" i="10"/>
  <c r="G285" i="10"/>
  <c r="J282" i="10"/>
  <c r="F282" i="10"/>
  <c r="I282" i="10"/>
  <c r="H282" i="10"/>
  <c r="G282" i="10"/>
  <c r="J279" i="10"/>
  <c r="F279" i="10"/>
  <c r="I279" i="10"/>
  <c r="H279" i="10"/>
  <c r="G279" i="10"/>
  <c r="J276" i="10"/>
  <c r="F276" i="10"/>
  <c r="I276" i="10"/>
  <c r="H276" i="10"/>
  <c r="G276" i="10"/>
  <c r="F102" i="2"/>
  <c r="F40" i="2"/>
  <c r="F36" i="2"/>
  <c r="F19" i="2"/>
  <c r="F7" i="2"/>
  <c r="F14" i="2"/>
  <c r="F50" i="2"/>
  <c r="F49" i="2"/>
  <c r="F51" i="2"/>
  <c r="F53" i="2"/>
  <c r="F54" i="2"/>
  <c r="F48" i="2"/>
  <c r="F52" i="2"/>
  <c r="F15" i="2"/>
  <c r="F21" i="2"/>
  <c r="F37" i="2"/>
  <c r="F18" i="2"/>
  <c r="F63" i="2"/>
  <c r="F55" i="2"/>
  <c r="F47" i="2"/>
  <c r="F28" i="2"/>
  <c r="F22" i="2"/>
  <c r="F57" i="2"/>
  <c r="F29" i="2"/>
  <c r="F39" i="2"/>
  <c r="F11" i="2"/>
  <c r="F58" i="2"/>
  <c r="F46" i="2"/>
  <c r="F17" i="2"/>
  <c r="F43" i="2"/>
  <c r="F27" i="2"/>
  <c r="F44" i="2"/>
  <c r="F45" i="2"/>
  <c r="F33" i="2"/>
  <c r="F26" i="2"/>
  <c r="F8" i="2"/>
  <c r="F24" i="2"/>
  <c r="F25" i="2"/>
  <c r="F42" i="2"/>
  <c r="F23" i="2"/>
  <c r="F41" i="2"/>
  <c r="F20" i="2"/>
  <c r="F56" i="2"/>
  <c r="F38" i="2"/>
  <c r="J66" i="10"/>
  <c r="F66" i="10"/>
  <c r="F34" i="2"/>
  <c r="G66" i="10"/>
  <c r="H66" i="10"/>
  <c r="F13" i="2"/>
  <c r="I66" i="10"/>
  <c r="J63" i="10"/>
  <c r="F63" i="10"/>
  <c r="G63" i="10"/>
  <c r="H63" i="10"/>
  <c r="I63" i="10"/>
  <c r="J60" i="10"/>
  <c r="F60" i="10"/>
  <c r="G60" i="10"/>
  <c r="H60" i="10"/>
  <c r="I60" i="10"/>
  <c r="J57" i="10"/>
  <c r="F31" i="2"/>
  <c r="F57" i="10"/>
  <c r="F32" i="2"/>
  <c r="G57" i="10"/>
  <c r="H57" i="10"/>
  <c r="I57" i="10"/>
  <c r="F96" i="10"/>
  <c r="G96" i="10"/>
  <c r="H96" i="10"/>
  <c r="I96" i="10"/>
  <c r="J93" i="10"/>
  <c r="F93" i="10"/>
  <c r="G93" i="10"/>
  <c r="F16" i="2"/>
  <c r="H93" i="10"/>
  <c r="I93" i="10"/>
  <c r="J90" i="10"/>
  <c r="F35" i="2"/>
  <c r="F84" i="10"/>
  <c r="H90" i="10"/>
  <c r="I90" i="10"/>
  <c r="J87" i="10"/>
  <c r="G87" i="10"/>
  <c r="H87" i="10"/>
  <c r="I87" i="10"/>
  <c r="J84" i="10"/>
  <c r="G84" i="10"/>
  <c r="H84" i="10"/>
  <c r="I84" i="10"/>
  <c r="J81" i="10"/>
  <c r="F81" i="10"/>
  <c r="G81" i="10"/>
  <c r="H81" i="10"/>
  <c r="I81" i="10"/>
  <c r="J78" i="10"/>
  <c r="F78" i="10"/>
  <c r="G78" i="10"/>
  <c r="H78" i="10"/>
  <c r="I78" i="10"/>
  <c r="J75" i="10"/>
  <c r="F75" i="10"/>
  <c r="G75" i="10"/>
  <c r="H75" i="10"/>
  <c r="I75" i="10"/>
  <c r="J72" i="10"/>
  <c r="F72" i="10"/>
  <c r="G72" i="10"/>
  <c r="H72" i="10"/>
  <c r="I72" i="10"/>
  <c r="J69" i="10"/>
  <c r="F69" i="10"/>
  <c r="G69" i="10"/>
  <c r="H69" i="10"/>
  <c r="I69" i="10"/>
  <c r="J54" i="10"/>
  <c r="F54" i="10"/>
  <c r="G54" i="10"/>
  <c r="H54" i="10"/>
  <c r="I54" i="10"/>
  <c r="J51" i="10"/>
  <c r="F51" i="10"/>
  <c r="G51" i="10"/>
  <c r="H51" i="10"/>
  <c r="I51" i="10"/>
  <c r="J48" i="10"/>
  <c r="F48" i="10"/>
  <c r="G48" i="10"/>
  <c r="H48" i="10"/>
  <c r="I48" i="10"/>
  <c r="J45" i="10"/>
  <c r="F45" i="10"/>
  <c r="G45" i="10"/>
  <c r="H45" i="10"/>
  <c r="I45" i="10"/>
  <c r="J42" i="10"/>
  <c r="F42" i="10"/>
  <c r="G42" i="10"/>
  <c r="H42" i="10"/>
  <c r="I42" i="10"/>
  <c r="J39" i="10"/>
  <c r="F39" i="10"/>
  <c r="G39" i="10"/>
  <c r="H39" i="10"/>
  <c r="I39" i="10"/>
  <c r="J36" i="10"/>
  <c r="F36" i="10"/>
  <c r="G36" i="10"/>
  <c r="H36" i="10"/>
  <c r="I36" i="10"/>
  <c r="J33" i="10"/>
  <c r="F33" i="10"/>
  <c r="G33" i="10"/>
  <c r="H33" i="10"/>
  <c r="I33" i="10"/>
  <c r="J30" i="10"/>
  <c r="F30" i="10"/>
  <c r="G30" i="10"/>
  <c r="H30" i="10"/>
  <c r="I30" i="10"/>
  <c r="J27" i="10"/>
  <c r="F27" i="10"/>
  <c r="G27" i="10"/>
  <c r="H27" i="10"/>
  <c r="I27" i="10"/>
  <c r="J24" i="10"/>
  <c r="F24" i="10"/>
  <c r="G24" i="10"/>
  <c r="H24" i="10"/>
  <c r="I24" i="10"/>
  <c r="J21" i="10"/>
  <c r="G21" i="10"/>
  <c r="H21" i="10"/>
  <c r="I21" i="10"/>
  <c r="J18" i="10"/>
  <c r="H18" i="10"/>
  <c r="I18" i="10"/>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2" i="2"/>
  <c r="F61" i="2"/>
  <c r="F60" i="2"/>
  <c r="F59" i="2"/>
  <c r="F30" i="2"/>
  <c r="F12" i="2"/>
  <c r="F10" i="2"/>
  <c r="F9" i="2"/>
  <c r="F87" i="10"/>
  <c r="F90" i="10"/>
  <c r="G267" i="10"/>
  <c r="J96" i="10"/>
  <c r="G90" i="10"/>
  <c r="J204" i="10"/>
  <c r="K324" i="10" l="1"/>
  <c r="L324" i="10" s="1"/>
  <c r="R324" i="10" s="1"/>
  <c r="AT128" i="11" s="1"/>
  <c r="K339" i="10"/>
  <c r="L339" i="10" s="1"/>
  <c r="R339" i="10" s="1"/>
  <c r="AT133" i="11" s="1"/>
  <c r="K372" i="10"/>
  <c r="L372" i="10" s="1"/>
  <c r="R372" i="10" s="1"/>
  <c r="AT144" i="11" s="1"/>
  <c r="K291" i="10"/>
  <c r="O291" i="10" s="1"/>
  <c r="U291" i="10" s="1"/>
  <c r="AW117" i="11" s="1"/>
  <c r="K303" i="10"/>
  <c r="L303" i="10" s="1"/>
  <c r="R303" i="10" s="1"/>
  <c r="AT121" i="11" s="1"/>
  <c r="K327" i="10"/>
  <c r="Q327" i="10" s="1"/>
  <c r="W327" i="10" s="1"/>
  <c r="AY129" i="11" s="1"/>
  <c r="K279" i="10"/>
  <c r="L279" i="10" s="1"/>
  <c r="R279" i="10" s="1"/>
  <c r="AT113" i="11" s="1"/>
  <c r="L291" i="10"/>
  <c r="R291" i="10" s="1"/>
  <c r="AT117" i="11" s="1"/>
  <c r="L363" i="10"/>
  <c r="R363" i="10" s="1"/>
  <c r="AT141" i="11" s="1"/>
  <c r="L327" i="10"/>
  <c r="R327" i="10" s="1"/>
  <c r="AT129" i="11" s="1"/>
  <c r="N279" i="10"/>
  <c r="T279" i="10" s="1"/>
  <c r="AV113" i="11" s="1"/>
  <c r="N291" i="10"/>
  <c r="T291" i="10" s="1"/>
  <c r="AV117" i="11" s="1"/>
  <c r="Q291" i="10"/>
  <c r="W291" i="10" s="1"/>
  <c r="AY117" i="11" s="1"/>
  <c r="N339" i="10"/>
  <c r="T339" i="10" s="1"/>
  <c r="AV133" i="11" s="1"/>
  <c r="N363" i="10"/>
  <c r="T363" i="10" s="1"/>
  <c r="AV141" i="11" s="1"/>
  <c r="Q363" i="10"/>
  <c r="W363" i="10" s="1"/>
  <c r="AY141" i="11" s="1"/>
  <c r="O372" i="10"/>
  <c r="U372" i="10" s="1"/>
  <c r="AW144" i="11" s="1"/>
  <c r="N411" i="10"/>
  <c r="T411" i="10" s="1"/>
  <c r="Q411" i="10"/>
  <c r="W411" i="10" s="1"/>
  <c r="K87" i="10"/>
  <c r="L87" i="10" s="1"/>
  <c r="R87" i="10" s="1"/>
  <c r="AT49" i="11" s="1"/>
  <c r="P324" i="10"/>
  <c r="V324" i="10" s="1"/>
  <c r="AX128" i="11" s="1"/>
  <c r="O339" i="10"/>
  <c r="U339" i="10" s="1"/>
  <c r="AW133" i="11" s="1"/>
  <c r="O363" i="10"/>
  <c r="U363" i="10" s="1"/>
  <c r="AW141" i="11" s="1"/>
  <c r="O411" i="10"/>
  <c r="U411" i="10" s="1"/>
  <c r="P279" i="10"/>
  <c r="V279" i="10" s="1"/>
  <c r="AX113" i="11" s="1"/>
  <c r="P291" i="10"/>
  <c r="V291" i="10" s="1"/>
  <c r="AX117" i="11" s="1"/>
  <c r="P327" i="10"/>
  <c r="V327" i="10" s="1"/>
  <c r="AX129" i="11" s="1"/>
  <c r="P339" i="10"/>
  <c r="V339" i="10" s="1"/>
  <c r="AX133" i="11" s="1"/>
  <c r="P363" i="10"/>
  <c r="V363" i="10" s="1"/>
  <c r="AX141" i="11" s="1"/>
  <c r="P411" i="10"/>
  <c r="V411" i="10" s="1"/>
  <c r="M279" i="10"/>
  <c r="S279" i="10" s="1"/>
  <c r="AU113" i="11" s="1"/>
  <c r="M291" i="10"/>
  <c r="S291" i="10" s="1"/>
  <c r="AU117" i="11" s="1"/>
  <c r="N324" i="10"/>
  <c r="T324" i="10" s="1"/>
  <c r="AV128" i="11" s="1"/>
  <c r="Q324" i="10"/>
  <c r="W324" i="10" s="1"/>
  <c r="AY128" i="11" s="1"/>
  <c r="M327" i="10"/>
  <c r="S327" i="10" s="1"/>
  <c r="AU129" i="11" s="1"/>
  <c r="M363" i="10"/>
  <c r="S363" i="10" s="1"/>
  <c r="AU141" i="11" s="1"/>
  <c r="Q372" i="10"/>
  <c r="W372" i="10" s="1"/>
  <c r="AY144" i="11" s="1"/>
  <c r="M411" i="10"/>
  <c r="S411" i="10" s="1"/>
  <c r="K54" i="10"/>
  <c r="L54" i="10" s="1"/>
  <c r="R54" i="10" s="1"/>
  <c r="AT38" i="11" s="1"/>
  <c r="K78" i="10"/>
  <c r="L78" i="10" s="1"/>
  <c r="R78" i="10" s="1"/>
  <c r="AT46" i="11" s="1"/>
  <c r="K60" i="10"/>
  <c r="L60" i="10" s="1"/>
  <c r="R60" i="10" s="1"/>
  <c r="AT40" i="11" s="1"/>
  <c r="K66" i="10"/>
  <c r="O66" i="10" s="1"/>
  <c r="U66" i="10" s="1"/>
  <c r="AW42" i="11" s="1"/>
  <c r="K42" i="10"/>
  <c r="O42" i="10" s="1"/>
  <c r="U42" i="10" s="1"/>
  <c r="AW34" i="11" s="1"/>
  <c r="K285" i="10"/>
  <c r="K297" i="10"/>
  <c r="N297" i="10" s="1"/>
  <c r="T297" i="10" s="1"/>
  <c r="AV119" i="11" s="1"/>
  <c r="K321" i="10"/>
  <c r="L321" i="10" s="1"/>
  <c r="R321" i="10" s="1"/>
  <c r="AT127" i="11" s="1"/>
  <c r="K345" i="10"/>
  <c r="L345" i="10" s="1"/>
  <c r="R345" i="10" s="1"/>
  <c r="AT135" i="11" s="1"/>
  <c r="K357" i="10"/>
  <c r="K369" i="10"/>
  <c r="M369" i="10" s="1"/>
  <c r="S369" i="10" s="1"/>
  <c r="AU143" i="11" s="1"/>
  <c r="K396" i="10"/>
  <c r="L396" i="10" s="1"/>
  <c r="R396" i="10" s="1"/>
  <c r="AT152" i="11" s="1"/>
  <c r="K90" i="10"/>
  <c r="K27" i="10"/>
  <c r="L27" i="10" s="1"/>
  <c r="R27" i="10" s="1"/>
  <c r="AT29" i="11" s="1"/>
  <c r="K39" i="10"/>
  <c r="N39" i="10" s="1"/>
  <c r="T39" i="10" s="1"/>
  <c r="AV33" i="11" s="1"/>
  <c r="K51" i="10"/>
  <c r="M51" i="10" s="1"/>
  <c r="S51" i="10" s="1"/>
  <c r="AU37" i="11" s="1"/>
  <c r="K282" i="10"/>
  <c r="L282" i="10" s="1"/>
  <c r="R282" i="10" s="1"/>
  <c r="AT114" i="11" s="1"/>
  <c r="K294" i="10"/>
  <c r="M294" i="10" s="1"/>
  <c r="S294" i="10" s="1"/>
  <c r="AU118" i="11" s="1"/>
  <c r="K306" i="10"/>
  <c r="M306" i="10" s="1"/>
  <c r="S306" i="10" s="1"/>
  <c r="AU122" i="11" s="1"/>
  <c r="K318" i="10"/>
  <c r="L318" i="10" s="1"/>
  <c r="R318" i="10" s="1"/>
  <c r="AT126" i="11" s="1"/>
  <c r="K342" i="10"/>
  <c r="L342" i="10" s="1"/>
  <c r="R342" i="10" s="1"/>
  <c r="AT134" i="11" s="1"/>
  <c r="K354" i="10"/>
  <c r="L354" i="10" s="1"/>
  <c r="R354" i="10" s="1"/>
  <c r="AT138" i="11" s="1"/>
  <c r="K366" i="10"/>
  <c r="O366" i="10" s="1"/>
  <c r="U366" i="10" s="1"/>
  <c r="AW142" i="11" s="1"/>
  <c r="K378" i="10"/>
  <c r="L378" i="10" s="1"/>
  <c r="R378" i="10" s="1"/>
  <c r="AT146" i="11" s="1"/>
  <c r="K390" i="10"/>
  <c r="K402" i="10"/>
  <c r="L402" i="10" s="1"/>
  <c r="R402" i="10" s="1"/>
  <c r="AT154" i="11" s="1"/>
  <c r="K93" i="10"/>
  <c r="P93" i="10" s="1"/>
  <c r="V93" i="10" s="1"/>
  <c r="AX51" i="11" s="1"/>
  <c r="K381" i="10"/>
  <c r="Q381" i="10" s="1"/>
  <c r="W381" i="10" s="1"/>
  <c r="AY147" i="11" s="1"/>
  <c r="K393" i="10"/>
  <c r="L393" i="10" s="1"/>
  <c r="R393" i="10" s="1"/>
  <c r="AT151" i="11" s="1"/>
  <c r="K405" i="10"/>
  <c r="N405" i="10" s="1"/>
  <c r="T405" i="10" s="1"/>
  <c r="AV155" i="11" s="1"/>
  <c r="K414" i="10"/>
  <c r="P414" i="10" s="1"/>
  <c r="V414" i="10" s="1"/>
  <c r="K273" i="10"/>
  <c r="L273" i="10" s="1"/>
  <c r="R273" i="10" s="1"/>
  <c r="AT111" i="11" s="1"/>
  <c r="K33" i="10"/>
  <c r="K45" i="10"/>
  <c r="L45" i="10" s="1"/>
  <c r="R45" i="10" s="1"/>
  <c r="AT35" i="11" s="1"/>
  <c r="K69" i="10"/>
  <c r="L69" i="10" s="1"/>
  <c r="R69" i="10" s="1"/>
  <c r="AT43" i="11" s="1"/>
  <c r="K81" i="10"/>
  <c r="L81" i="10" s="1"/>
  <c r="R81" i="10" s="1"/>
  <c r="AT47" i="11" s="1"/>
  <c r="K84" i="10"/>
  <c r="L84" i="10" s="1"/>
  <c r="R84" i="10" s="1"/>
  <c r="AT48" i="11" s="1"/>
  <c r="K96" i="10"/>
  <c r="Q96" i="10" s="1"/>
  <c r="W96" i="10" s="1"/>
  <c r="AY52" i="11" s="1"/>
  <c r="K276" i="10"/>
  <c r="P276" i="10" s="1"/>
  <c r="V276" i="10" s="1"/>
  <c r="AX112" i="11" s="1"/>
  <c r="K288" i="10"/>
  <c r="P288" i="10" s="1"/>
  <c r="V288" i="10" s="1"/>
  <c r="AX116" i="11" s="1"/>
  <c r="K300" i="10"/>
  <c r="L300" i="10" s="1"/>
  <c r="R300" i="10" s="1"/>
  <c r="AT120" i="11" s="1"/>
  <c r="K312" i="10"/>
  <c r="P312" i="10" s="1"/>
  <c r="V312" i="10" s="1"/>
  <c r="AX124" i="11" s="1"/>
  <c r="K336" i="10"/>
  <c r="O336" i="10" s="1"/>
  <c r="U336" i="10" s="1"/>
  <c r="AW132" i="11" s="1"/>
  <c r="K360" i="10"/>
  <c r="L360" i="10" s="1"/>
  <c r="R360" i="10" s="1"/>
  <c r="AT140" i="11" s="1"/>
  <c r="K384" i="10"/>
  <c r="L384" i="10" s="1"/>
  <c r="R384" i="10" s="1"/>
  <c r="AT148" i="11" s="1"/>
  <c r="K408" i="10"/>
  <c r="L408" i="10" s="1"/>
  <c r="R408" i="10" s="1"/>
  <c r="AT156" i="11" s="1"/>
  <c r="K36" i="10"/>
  <c r="N36" i="10" s="1"/>
  <c r="T36" i="10" s="1"/>
  <c r="AV32" i="11" s="1"/>
  <c r="K48" i="10"/>
  <c r="L48" i="10" s="1"/>
  <c r="R48" i="10" s="1"/>
  <c r="AT36" i="11" s="1"/>
  <c r="K72" i="10"/>
  <c r="L72" i="10" s="1"/>
  <c r="R72" i="10" s="1"/>
  <c r="AT44" i="11" s="1"/>
  <c r="K57" i="10"/>
  <c r="L57" i="10" s="1"/>
  <c r="R57" i="10" s="1"/>
  <c r="AT39" i="11" s="1"/>
  <c r="K315" i="10"/>
  <c r="L315" i="10" s="1"/>
  <c r="R315" i="10" s="1"/>
  <c r="AT125" i="11" s="1"/>
  <c r="K387" i="10"/>
  <c r="K399" i="10"/>
  <c r="L399" i="10" s="1"/>
  <c r="R399" i="10" s="1"/>
  <c r="AT153" i="11" s="1"/>
  <c r="K24" i="10"/>
  <c r="L24" i="10" s="1"/>
  <c r="R24" i="10" s="1"/>
  <c r="AT28" i="11" s="1"/>
  <c r="H195" i="10"/>
  <c r="G162" i="10"/>
  <c r="J201" i="10"/>
  <c r="F222" i="10"/>
  <c r="G249" i="10"/>
  <c r="J114" i="10"/>
  <c r="I141" i="10"/>
  <c r="I147" i="10"/>
  <c r="F183" i="10"/>
  <c r="J189" i="10"/>
  <c r="H192" i="10"/>
  <c r="I201" i="10"/>
  <c r="F210" i="10"/>
  <c r="H216" i="10"/>
  <c r="J138" i="10"/>
  <c r="J150" i="10"/>
  <c r="J156" i="10"/>
  <c r="J162" i="10"/>
  <c r="J171" i="10"/>
  <c r="J186" i="10"/>
  <c r="J198" i="10"/>
  <c r="J222" i="10"/>
  <c r="I126" i="10"/>
  <c r="J99" i="10"/>
  <c r="J108" i="10"/>
  <c r="I135" i="10"/>
  <c r="J135" i="10"/>
  <c r="H138" i="10"/>
  <c r="H144" i="10"/>
  <c r="G144" i="10"/>
  <c r="J144" i="10"/>
  <c r="G156" i="10"/>
  <c r="F165" i="10"/>
  <c r="H168" i="10"/>
  <c r="J168" i="10"/>
  <c r="H171" i="10"/>
  <c r="F171" i="10"/>
  <c r="G174" i="10"/>
  <c r="G180" i="10"/>
  <c r="H183" i="10"/>
  <c r="G183" i="10"/>
  <c r="G192" i="10"/>
  <c r="J195" i="10"/>
  <c r="F201" i="10"/>
  <c r="H204" i="10"/>
  <c r="I207" i="10"/>
  <c r="H210" i="10"/>
  <c r="G210" i="10"/>
  <c r="J210" i="10"/>
  <c r="G213" i="10"/>
  <c r="F213" i="10"/>
  <c r="I216" i="10"/>
  <c r="I219" i="10"/>
  <c r="H219" i="10"/>
  <c r="I222" i="10"/>
  <c r="G222" i="10"/>
  <c r="I225" i="10"/>
  <c r="G225" i="10"/>
  <c r="F225" i="10"/>
  <c r="J225" i="10"/>
  <c r="H231" i="10"/>
  <c r="G231" i="10"/>
  <c r="J231" i="10"/>
  <c r="G234" i="10"/>
  <c r="F234" i="10"/>
  <c r="J234" i="10"/>
  <c r="I237" i="10"/>
  <c r="G237" i="10"/>
  <c r="F237" i="10"/>
  <c r="J246" i="10"/>
  <c r="H249" i="10"/>
  <c r="J252" i="10"/>
  <c r="G261" i="10"/>
  <c r="H135" i="10"/>
  <c r="F189" i="10"/>
  <c r="F249" i="10"/>
  <c r="G132" i="10"/>
  <c r="H222" i="10"/>
  <c r="G246" i="10"/>
  <c r="G255" i="10"/>
  <c r="I105" i="10"/>
  <c r="G141" i="10"/>
  <c r="J141" i="10"/>
  <c r="I156" i="10"/>
  <c r="H165" i="10"/>
  <c r="J165" i="10"/>
  <c r="I180" i="10"/>
  <c r="H180" i="10"/>
  <c r="F180" i="10"/>
  <c r="I183" i="10"/>
  <c r="I186" i="10"/>
  <c r="H186" i="10"/>
  <c r="J192" i="10"/>
  <c r="H198" i="10"/>
  <c r="G207" i="10"/>
  <c r="F207" i="10"/>
  <c r="J207" i="10"/>
  <c r="J216" i="10"/>
  <c r="H228" i="10"/>
  <c r="G228" i="10"/>
  <c r="F231" i="10"/>
  <c r="I234" i="10"/>
  <c r="H234" i="10"/>
  <c r="H237" i="10"/>
  <c r="H150" i="10"/>
  <c r="G171" i="10"/>
  <c r="I252" i="10"/>
  <c r="I246" i="10"/>
  <c r="H243" i="10"/>
  <c r="G240" i="10"/>
  <c r="F168" i="10"/>
  <c r="F162" i="10"/>
  <c r="F144" i="10"/>
  <c r="J213" i="10"/>
  <c r="J255" i="10"/>
  <c r="F252" i="10"/>
  <c r="J249" i="10"/>
  <c r="F246" i="10"/>
  <c r="J243" i="10"/>
  <c r="I243" i="10"/>
  <c r="H240" i="10"/>
  <c r="H225" i="10"/>
  <c r="F174" i="10"/>
  <c r="H153" i="10"/>
  <c r="F102" i="10"/>
  <c r="J123" i="10"/>
  <c r="H252" i="10"/>
  <c r="G243" i="10"/>
  <c r="F240" i="10"/>
  <c r="J237" i="10"/>
  <c r="J102" i="10"/>
  <c r="G105" i="10"/>
  <c r="H126" i="10"/>
  <c r="G126" i="10"/>
  <c r="F129" i="10"/>
  <c r="J111" i="10"/>
  <c r="F114" i="10"/>
  <c r="G135" i="10"/>
  <c r="F135" i="10"/>
  <c r="I138" i="10"/>
  <c r="G138" i="10"/>
  <c r="H141" i="10"/>
  <c r="F141" i="10"/>
  <c r="I144" i="10"/>
  <c r="G147" i="10"/>
  <c r="F147" i="10"/>
  <c r="J147" i="10"/>
  <c r="I150" i="10"/>
  <c r="G150" i="10"/>
  <c r="I153" i="10"/>
  <c r="G153" i="10"/>
  <c r="F153" i="10"/>
  <c r="J153" i="10"/>
  <c r="H156" i="10"/>
  <c r="I162" i="10"/>
  <c r="H162" i="10"/>
  <c r="I165" i="10"/>
  <c r="G165" i="10"/>
  <c r="I168" i="10"/>
  <c r="G168" i="10"/>
  <c r="I171" i="10"/>
  <c r="I174" i="10"/>
  <c r="H174" i="10"/>
  <c r="J174" i="10"/>
  <c r="J180" i="10"/>
  <c r="J183" i="10"/>
  <c r="G186" i="10"/>
  <c r="F186" i="10"/>
  <c r="I189" i="10"/>
  <c r="H189" i="10"/>
  <c r="G189" i="10"/>
  <c r="I192" i="10"/>
  <c r="F192" i="10"/>
  <c r="I195" i="10"/>
  <c r="G195" i="10"/>
  <c r="F195" i="10"/>
  <c r="I198" i="10"/>
  <c r="G198" i="10"/>
  <c r="F198" i="10"/>
  <c r="H201" i="10"/>
  <c r="G201" i="10"/>
  <c r="I204" i="10"/>
  <c r="G204" i="10"/>
  <c r="F204" i="10"/>
  <c r="H207" i="10"/>
  <c r="I210" i="10"/>
  <c r="I213" i="10"/>
  <c r="H213" i="10"/>
  <c r="G216" i="10"/>
  <c r="F216" i="10"/>
  <c r="G219" i="10"/>
  <c r="F219" i="10"/>
  <c r="J219" i="10"/>
  <c r="J228" i="10"/>
  <c r="H105" i="10"/>
  <c r="J120" i="10"/>
  <c r="F111" i="10"/>
  <c r="J117" i="10"/>
  <c r="F243" i="10"/>
  <c r="J240" i="10"/>
  <c r="I240" i="10"/>
  <c r="F150" i="10"/>
  <c r="I231" i="10"/>
  <c r="F159" i="10"/>
  <c r="F138" i="10"/>
  <c r="I228" i="10"/>
  <c r="H147" i="10"/>
  <c r="F228" i="10"/>
  <c r="F156" i="10"/>
  <c r="I99" i="10"/>
  <c r="H99" i="10"/>
  <c r="G99" i="10"/>
  <c r="F99" i="10"/>
  <c r="I102" i="10"/>
  <c r="H102" i="10"/>
  <c r="G102" i="10"/>
  <c r="F105" i="10"/>
  <c r="J105" i="10"/>
  <c r="I120" i="10"/>
  <c r="H120" i="10"/>
  <c r="G120" i="10"/>
  <c r="F120" i="10"/>
  <c r="I123" i="10"/>
  <c r="H123" i="10"/>
  <c r="G123" i="10"/>
  <c r="F123" i="10"/>
  <c r="F126" i="10"/>
  <c r="J126" i="10"/>
  <c r="I129" i="10"/>
  <c r="H129" i="10"/>
  <c r="G129" i="10"/>
  <c r="J129" i="10"/>
  <c r="I111" i="10"/>
  <c r="H111" i="10"/>
  <c r="G111" i="10"/>
  <c r="I114" i="10"/>
  <c r="H114" i="10"/>
  <c r="G114" i="10"/>
  <c r="I117" i="10"/>
  <c r="H117" i="10"/>
  <c r="G117" i="10"/>
  <c r="F117" i="10"/>
  <c r="I132" i="10"/>
  <c r="H132" i="10"/>
  <c r="F132" i="10"/>
  <c r="J132" i="10"/>
  <c r="F21" i="10"/>
  <c r="I249" i="10"/>
  <c r="I261" i="10"/>
  <c r="H258" i="10"/>
  <c r="K30" i="10"/>
  <c r="L30" i="10" s="1"/>
  <c r="R30" i="10" s="1"/>
  <c r="AT30" i="11" s="1"/>
  <c r="H246" i="10"/>
  <c r="J264" i="10"/>
  <c r="I264" i="10"/>
  <c r="G252" i="10"/>
  <c r="F261" i="10"/>
  <c r="F258" i="10"/>
  <c r="F255" i="10"/>
  <c r="H270" i="10"/>
  <c r="I258" i="10"/>
  <c r="J159" i="10"/>
  <c r="H264" i="10"/>
  <c r="G258" i="10"/>
  <c r="G264" i="10"/>
  <c r="H261" i="10"/>
  <c r="J270" i="10"/>
  <c r="K348" i="10"/>
  <c r="K330" i="10"/>
  <c r="L330" i="10" s="1"/>
  <c r="R330" i="10" s="1"/>
  <c r="AT130" i="11" s="1"/>
  <c r="K351" i="10"/>
  <c r="K309" i="10"/>
  <c r="L309" i="10" s="1"/>
  <c r="R309" i="10" s="1"/>
  <c r="AT123" i="11" s="1"/>
  <c r="K333" i="10"/>
  <c r="K375" i="10"/>
  <c r="I270" i="10"/>
  <c r="J258" i="10"/>
  <c r="F177" i="10"/>
  <c r="J177" i="10"/>
  <c r="G108" i="10"/>
  <c r="F108" i="10"/>
  <c r="G159" i="10"/>
  <c r="I177" i="10"/>
  <c r="F264" i="10"/>
  <c r="J261" i="10"/>
  <c r="F18" i="10"/>
  <c r="F267" i="10"/>
  <c r="G270" i="10"/>
  <c r="J267" i="10"/>
  <c r="H267" i="10"/>
  <c r="H159" i="10"/>
  <c r="I108" i="10"/>
  <c r="G177" i="10"/>
  <c r="I159" i="10"/>
  <c r="H177" i="10"/>
  <c r="I267" i="10"/>
  <c r="K63" i="10"/>
  <c r="L63" i="10" s="1"/>
  <c r="R63" i="10" s="1"/>
  <c r="AT41" i="11" s="1"/>
  <c r="K75" i="10"/>
  <c r="I255" i="10"/>
  <c r="H255" i="10"/>
  <c r="H108" i="10"/>
  <c r="N372" i="10" l="1"/>
  <c r="T372" i="10" s="1"/>
  <c r="AV144" i="11" s="1"/>
  <c r="O279" i="10"/>
  <c r="U279" i="10" s="1"/>
  <c r="AW113" i="11" s="1"/>
  <c r="M339" i="10"/>
  <c r="S339" i="10" s="1"/>
  <c r="AU133" i="11" s="1"/>
  <c r="M303" i="10"/>
  <c r="S303" i="10" s="1"/>
  <c r="AU121" i="11" s="1"/>
  <c r="M372" i="10"/>
  <c r="S372" i="10" s="1"/>
  <c r="AU144" i="11" s="1"/>
  <c r="M324" i="10"/>
  <c r="S324" i="10" s="1"/>
  <c r="AU128" i="11" s="1"/>
  <c r="P372" i="10"/>
  <c r="V372" i="10" s="1"/>
  <c r="AX144" i="11" s="1"/>
  <c r="O303" i="10"/>
  <c r="U303" i="10" s="1"/>
  <c r="AW121" i="11" s="1"/>
  <c r="Q339" i="10"/>
  <c r="W339" i="10" s="1"/>
  <c r="AY133" i="11" s="1"/>
  <c r="Q279" i="10"/>
  <c r="W279" i="10" s="1"/>
  <c r="AY113" i="11" s="1"/>
  <c r="O327" i="10"/>
  <c r="U327" i="10" s="1"/>
  <c r="AW129" i="11" s="1"/>
  <c r="N327" i="10"/>
  <c r="T327" i="10" s="1"/>
  <c r="AV129" i="11" s="1"/>
  <c r="P303" i="10"/>
  <c r="V303" i="10" s="1"/>
  <c r="AX121" i="11" s="1"/>
  <c r="O324" i="10"/>
  <c r="U324" i="10" s="1"/>
  <c r="AW128" i="11" s="1"/>
  <c r="N87" i="10"/>
  <c r="T87" i="10" s="1"/>
  <c r="AV49" i="11" s="1"/>
  <c r="Q303" i="10"/>
  <c r="W303" i="10" s="1"/>
  <c r="AY121" i="11" s="1"/>
  <c r="N303" i="10"/>
  <c r="T303" i="10" s="1"/>
  <c r="AV121" i="11" s="1"/>
  <c r="O297" i="10"/>
  <c r="U297" i="10" s="1"/>
  <c r="AW119" i="11" s="1"/>
  <c r="O369" i="10"/>
  <c r="U369" i="10" s="1"/>
  <c r="AW143" i="11" s="1"/>
  <c r="N369" i="10"/>
  <c r="T369" i="10" s="1"/>
  <c r="AV143" i="11" s="1"/>
  <c r="O273" i="10"/>
  <c r="U273" i="10" s="1"/>
  <c r="AW111" i="11" s="1"/>
  <c r="P378" i="10"/>
  <c r="V378" i="10" s="1"/>
  <c r="AX146" i="11" s="1"/>
  <c r="M315" i="10"/>
  <c r="S315" i="10" s="1"/>
  <c r="AU125" i="11" s="1"/>
  <c r="P81" i="10"/>
  <c r="V81" i="10" s="1"/>
  <c r="AX47" i="11" s="1"/>
  <c r="O378" i="10"/>
  <c r="U378" i="10" s="1"/>
  <c r="AW146" i="11" s="1"/>
  <c r="N345" i="10"/>
  <c r="T345" i="10" s="1"/>
  <c r="AV135" i="11" s="1"/>
  <c r="Q54" i="10"/>
  <c r="W54" i="10" s="1"/>
  <c r="AY38" i="11" s="1"/>
  <c r="M345" i="10"/>
  <c r="S345" i="10" s="1"/>
  <c r="AU135" i="11" s="1"/>
  <c r="N360" i="10"/>
  <c r="T360" i="10" s="1"/>
  <c r="AV140" i="11" s="1"/>
  <c r="N312" i="10"/>
  <c r="T312" i="10" s="1"/>
  <c r="AV124" i="11" s="1"/>
  <c r="N288" i="10"/>
  <c r="T288" i="10" s="1"/>
  <c r="AV116" i="11" s="1"/>
  <c r="O54" i="10"/>
  <c r="U54" i="10" s="1"/>
  <c r="AW38" i="11" s="1"/>
  <c r="Q405" i="10"/>
  <c r="W405" i="10" s="1"/>
  <c r="AY155" i="11" s="1"/>
  <c r="N408" i="10"/>
  <c r="T408" i="10" s="1"/>
  <c r="AV156" i="11" s="1"/>
  <c r="P354" i="10"/>
  <c r="V354" i="10" s="1"/>
  <c r="AX138" i="11" s="1"/>
  <c r="P45" i="10"/>
  <c r="V45" i="10" s="1"/>
  <c r="AX35" i="11" s="1"/>
  <c r="O402" i="10"/>
  <c r="U402" i="10" s="1"/>
  <c r="AW154" i="11" s="1"/>
  <c r="P402" i="10"/>
  <c r="V402" i="10" s="1"/>
  <c r="AX154" i="11" s="1"/>
  <c r="O345" i="10"/>
  <c r="U345" i="10" s="1"/>
  <c r="AW135" i="11" s="1"/>
  <c r="P96" i="10"/>
  <c r="V96" i="10" s="1"/>
  <c r="AX52" i="11" s="1"/>
  <c r="N273" i="10"/>
  <c r="T273" i="10" s="1"/>
  <c r="AV111" i="11" s="1"/>
  <c r="L351" i="10"/>
  <c r="R351" i="10" s="1"/>
  <c r="AT137" i="11" s="1"/>
  <c r="N351" i="10"/>
  <c r="T351" i="10" s="1"/>
  <c r="AV137" i="11" s="1"/>
  <c r="P351" i="10"/>
  <c r="V351" i="10" s="1"/>
  <c r="AX137" i="11" s="1"/>
  <c r="Q351" i="10"/>
  <c r="W351" i="10" s="1"/>
  <c r="AY137" i="11" s="1"/>
  <c r="O351" i="10"/>
  <c r="U351" i="10" s="1"/>
  <c r="AW137" i="11" s="1"/>
  <c r="M351" i="10"/>
  <c r="S351" i="10" s="1"/>
  <c r="AU137" i="11" s="1"/>
  <c r="L75" i="10"/>
  <c r="R75" i="10" s="1"/>
  <c r="AT45" i="11" s="1"/>
  <c r="M75" i="10"/>
  <c r="S75" i="10" s="1"/>
  <c r="AU45" i="11" s="1"/>
  <c r="Q75" i="10"/>
  <c r="W75" i="10" s="1"/>
  <c r="AY45" i="11" s="1"/>
  <c r="N75" i="10"/>
  <c r="T75" i="10" s="1"/>
  <c r="AV45" i="11" s="1"/>
  <c r="O75" i="10"/>
  <c r="U75" i="10" s="1"/>
  <c r="AW45" i="11" s="1"/>
  <c r="P75" i="10"/>
  <c r="V75" i="10" s="1"/>
  <c r="AX45" i="11" s="1"/>
  <c r="L375" i="10"/>
  <c r="R375" i="10" s="1"/>
  <c r="AT145" i="11" s="1"/>
  <c r="M375" i="10"/>
  <c r="S375" i="10" s="1"/>
  <c r="AU145" i="11" s="1"/>
  <c r="N375" i="10"/>
  <c r="T375" i="10" s="1"/>
  <c r="AV145" i="11" s="1"/>
  <c r="P375" i="10"/>
  <c r="V375" i="10" s="1"/>
  <c r="AX145" i="11" s="1"/>
  <c r="Q375" i="10"/>
  <c r="W375" i="10" s="1"/>
  <c r="AY145" i="11" s="1"/>
  <c r="O375" i="10"/>
  <c r="U375" i="10" s="1"/>
  <c r="AW145" i="11" s="1"/>
  <c r="L333" i="10"/>
  <c r="R333" i="10" s="1"/>
  <c r="AT131" i="11" s="1"/>
  <c r="N333" i="10"/>
  <c r="T333" i="10" s="1"/>
  <c r="AV131" i="11" s="1"/>
  <c r="P333" i="10"/>
  <c r="V333" i="10" s="1"/>
  <c r="AX131" i="11" s="1"/>
  <c r="Q333" i="10"/>
  <c r="W333" i="10" s="1"/>
  <c r="AY131" i="11" s="1"/>
  <c r="M333" i="10"/>
  <c r="S333" i="10" s="1"/>
  <c r="AU131" i="11" s="1"/>
  <c r="O333" i="10"/>
  <c r="U333" i="10" s="1"/>
  <c r="AW131" i="11" s="1"/>
  <c r="L348" i="10"/>
  <c r="R348" i="10" s="1"/>
  <c r="AT136" i="11" s="1"/>
  <c r="P348" i="10"/>
  <c r="V348" i="10" s="1"/>
  <c r="AX136" i="11" s="1"/>
  <c r="N348" i="10"/>
  <c r="T348" i="10" s="1"/>
  <c r="AV136" i="11" s="1"/>
  <c r="Q348" i="10"/>
  <c r="W348" i="10" s="1"/>
  <c r="AY136" i="11" s="1"/>
  <c r="O348" i="10"/>
  <c r="U348" i="10" s="1"/>
  <c r="AW136" i="11" s="1"/>
  <c r="M348" i="10"/>
  <c r="S348" i="10" s="1"/>
  <c r="AU136" i="11" s="1"/>
  <c r="L387" i="10"/>
  <c r="R387" i="10" s="1"/>
  <c r="AT149" i="11" s="1"/>
  <c r="Q387" i="10"/>
  <c r="W387" i="10" s="1"/>
  <c r="AY149" i="11" s="1"/>
  <c r="O387" i="10"/>
  <c r="U387" i="10" s="1"/>
  <c r="AW149" i="11" s="1"/>
  <c r="M387" i="10"/>
  <c r="S387" i="10" s="1"/>
  <c r="AU149" i="11" s="1"/>
  <c r="N387" i="10"/>
  <c r="T387" i="10" s="1"/>
  <c r="AV149" i="11" s="1"/>
  <c r="P387" i="10"/>
  <c r="V387" i="10" s="1"/>
  <c r="AX149" i="11" s="1"/>
  <c r="L33" i="10"/>
  <c r="R33" i="10" s="1"/>
  <c r="AT31" i="11" s="1"/>
  <c r="L390" i="10"/>
  <c r="R390" i="10" s="1"/>
  <c r="AT150" i="11" s="1"/>
  <c r="L90" i="10"/>
  <c r="R90" i="10" s="1"/>
  <c r="AT50" i="11" s="1"/>
  <c r="L357" i="10"/>
  <c r="R357" i="10" s="1"/>
  <c r="AT139" i="11" s="1"/>
  <c r="L285" i="10"/>
  <c r="O393" i="10"/>
  <c r="U393" i="10" s="1"/>
  <c r="AW151" i="11" s="1"/>
  <c r="N384" i="10"/>
  <c r="T384" i="10" s="1"/>
  <c r="AV148" i="11" s="1"/>
  <c r="N336" i="10"/>
  <c r="T336" i="10" s="1"/>
  <c r="AV132" i="11" s="1"/>
  <c r="P306" i="10"/>
  <c r="V306" i="10" s="1"/>
  <c r="AX122" i="11" s="1"/>
  <c r="Q276" i="10"/>
  <c r="W276" i="10" s="1"/>
  <c r="AY112" i="11" s="1"/>
  <c r="P63" i="10"/>
  <c r="V63" i="10" s="1"/>
  <c r="AX41" i="11" s="1"/>
  <c r="Q69" i="10"/>
  <c r="W69" i="10" s="1"/>
  <c r="AY43" i="11" s="1"/>
  <c r="M48" i="10"/>
  <c r="S48" i="10" s="1"/>
  <c r="AU36" i="11" s="1"/>
  <c r="M396" i="10"/>
  <c r="Q357" i="10"/>
  <c r="W357" i="10" s="1"/>
  <c r="AY139" i="11" s="1"/>
  <c r="O330" i="10"/>
  <c r="U330" i="10" s="1"/>
  <c r="AW130" i="11" s="1"/>
  <c r="N321" i="10"/>
  <c r="T321" i="10" s="1"/>
  <c r="AV127" i="11" s="1"/>
  <c r="Q309" i="10"/>
  <c r="W309" i="10" s="1"/>
  <c r="AY123" i="11" s="1"/>
  <c r="M300" i="10"/>
  <c r="S300" i="10" s="1"/>
  <c r="AU120" i="11" s="1"/>
  <c r="O282" i="10"/>
  <c r="U282" i="10" s="1"/>
  <c r="AW114" i="11" s="1"/>
  <c r="M96" i="10"/>
  <c r="S96" i="10" s="1"/>
  <c r="AU52" i="11" s="1"/>
  <c r="P78" i="10"/>
  <c r="V78" i="10" s="1"/>
  <c r="AX46" i="11" s="1"/>
  <c r="Q414" i="10"/>
  <c r="W414" i="10" s="1"/>
  <c r="Q402" i="10"/>
  <c r="W402" i="10" s="1"/>
  <c r="AY154" i="11" s="1"/>
  <c r="M393" i="10"/>
  <c r="S393" i="10" s="1"/>
  <c r="AU151" i="11" s="1"/>
  <c r="P384" i="10"/>
  <c r="V384" i="10" s="1"/>
  <c r="AX148" i="11" s="1"/>
  <c r="N366" i="10"/>
  <c r="T366" i="10" s="1"/>
  <c r="AV142" i="11" s="1"/>
  <c r="Q354" i="10"/>
  <c r="W354" i="10" s="1"/>
  <c r="AY138" i="11" s="1"/>
  <c r="P336" i="10"/>
  <c r="V336" i="10" s="1"/>
  <c r="AX132" i="11" s="1"/>
  <c r="N318" i="10"/>
  <c r="T318" i="10" s="1"/>
  <c r="AV126" i="11" s="1"/>
  <c r="Q306" i="10"/>
  <c r="W306" i="10" s="1"/>
  <c r="AY122" i="11" s="1"/>
  <c r="M297" i="10"/>
  <c r="S297" i="10" s="1"/>
  <c r="AU119" i="11" s="1"/>
  <c r="M60" i="10"/>
  <c r="S60" i="10" s="1"/>
  <c r="AU40" i="11" s="1"/>
  <c r="M93" i="10"/>
  <c r="S93" i="10" s="1"/>
  <c r="AU51" i="11" s="1"/>
  <c r="O84" i="10"/>
  <c r="U84" i="10" s="1"/>
  <c r="AW48" i="11" s="1"/>
  <c r="Q51" i="10"/>
  <c r="W51" i="10" s="1"/>
  <c r="AY37" i="11" s="1"/>
  <c r="M42" i="10"/>
  <c r="S42" i="10" s="1"/>
  <c r="AU34" i="11" s="1"/>
  <c r="N33" i="10"/>
  <c r="T33" i="10" s="1"/>
  <c r="AV31" i="11" s="1"/>
  <c r="O24" i="10"/>
  <c r="U24" i="10" s="1"/>
  <c r="AW28" i="11" s="1"/>
  <c r="N414" i="10"/>
  <c r="T414" i="10" s="1"/>
  <c r="P405" i="10"/>
  <c r="V405" i="10" s="1"/>
  <c r="AX155" i="11" s="1"/>
  <c r="O396" i="10"/>
  <c r="U396" i="10" s="1"/>
  <c r="AW152" i="11" s="1"/>
  <c r="M366" i="10"/>
  <c r="S366" i="10" s="1"/>
  <c r="AU142" i="11" s="1"/>
  <c r="P357" i="10"/>
  <c r="V357" i="10" s="1"/>
  <c r="AX139" i="11" s="1"/>
  <c r="M318" i="10"/>
  <c r="S318" i="10" s="1"/>
  <c r="AU126" i="11" s="1"/>
  <c r="P309" i="10"/>
  <c r="V309" i="10" s="1"/>
  <c r="AX123" i="11" s="1"/>
  <c r="O300" i="10"/>
  <c r="U300" i="10" s="1"/>
  <c r="AW120" i="11" s="1"/>
  <c r="O63" i="10"/>
  <c r="U63" i="10" s="1"/>
  <c r="AW41" i="11" s="1"/>
  <c r="N93" i="10"/>
  <c r="T93" i="10" s="1"/>
  <c r="AV51" i="11" s="1"/>
  <c r="P84" i="10"/>
  <c r="V84" i="10" s="1"/>
  <c r="AX48" i="11" s="1"/>
  <c r="Q72" i="10"/>
  <c r="W72" i="10" s="1"/>
  <c r="AY44" i="11" s="1"/>
  <c r="N42" i="10"/>
  <c r="T42" i="10" s="1"/>
  <c r="AV34" i="11" s="1"/>
  <c r="M45" i="10"/>
  <c r="S45" i="10" s="1"/>
  <c r="AU35" i="11" s="1"/>
  <c r="N24" i="10"/>
  <c r="T24" i="10" s="1"/>
  <c r="AV28" i="11" s="1"/>
  <c r="M27" i="10"/>
  <c r="S27" i="10" s="1"/>
  <c r="AU29" i="11" s="1"/>
  <c r="N90" i="10"/>
  <c r="T90" i="10" s="1"/>
  <c r="AV50" i="11" s="1"/>
  <c r="P33" i="10"/>
  <c r="V33" i="10" s="1"/>
  <c r="AX31" i="11" s="1"/>
  <c r="L36" i="10"/>
  <c r="R36" i="10" s="1"/>
  <c r="AT32" i="11" s="1"/>
  <c r="L288" i="10"/>
  <c r="R288" i="10" s="1"/>
  <c r="AT116" i="11" s="1"/>
  <c r="L381" i="10"/>
  <c r="R381" i="10" s="1"/>
  <c r="AT147" i="11" s="1"/>
  <c r="L51" i="10"/>
  <c r="R51" i="10" s="1"/>
  <c r="AT37" i="11" s="1"/>
  <c r="L42" i="10"/>
  <c r="R42" i="10" s="1"/>
  <c r="AT34" i="11" s="1"/>
  <c r="Q408" i="10"/>
  <c r="W408" i="10" s="1"/>
  <c r="AY156" i="11" s="1"/>
  <c r="M399" i="10"/>
  <c r="S399" i="10" s="1"/>
  <c r="AU153" i="11" s="1"/>
  <c r="P390" i="10"/>
  <c r="V390" i="10" s="1"/>
  <c r="AX150" i="11" s="1"/>
  <c r="O381" i="10"/>
  <c r="U381" i="10" s="1"/>
  <c r="AW147" i="11" s="1"/>
  <c r="Q360" i="10"/>
  <c r="W360" i="10" s="1"/>
  <c r="AY140" i="11" s="1"/>
  <c r="P342" i="10"/>
  <c r="V342" i="10" s="1"/>
  <c r="AX134" i="11" s="1"/>
  <c r="Q312" i="10"/>
  <c r="W312" i="10" s="1"/>
  <c r="AY124" i="11" s="1"/>
  <c r="P294" i="10"/>
  <c r="V294" i="10" s="1"/>
  <c r="AX118" i="11" s="1"/>
  <c r="O285" i="10"/>
  <c r="U285" i="10" s="1"/>
  <c r="AW115" i="11" s="1"/>
  <c r="N276" i="10"/>
  <c r="T276" i="10" s="1"/>
  <c r="AV112" i="11" s="1"/>
  <c r="O60" i="10"/>
  <c r="U60" i="10" s="1"/>
  <c r="AW40" i="11" s="1"/>
  <c r="Q87" i="10"/>
  <c r="W87" i="10" s="1"/>
  <c r="AY49" i="11" s="1"/>
  <c r="O78" i="10"/>
  <c r="U78" i="10" s="1"/>
  <c r="AW46" i="11" s="1"/>
  <c r="P69" i="10"/>
  <c r="V69" i="10" s="1"/>
  <c r="AX43" i="11" s="1"/>
  <c r="Q45" i="10"/>
  <c r="W45" i="10" s="1"/>
  <c r="AY35" i="11" s="1"/>
  <c r="Q393" i="10"/>
  <c r="W393" i="10" s="1"/>
  <c r="AY151" i="11" s="1"/>
  <c r="M384" i="10"/>
  <c r="S384" i="10" s="1"/>
  <c r="AU148" i="11" s="1"/>
  <c r="N357" i="10"/>
  <c r="T357" i="10" s="1"/>
  <c r="AV139" i="11" s="1"/>
  <c r="Q345" i="10"/>
  <c r="W345" i="10" s="1"/>
  <c r="AY135" i="11" s="1"/>
  <c r="M336" i="10"/>
  <c r="S336" i="10" s="1"/>
  <c r="AU132" i="11" s="1"/>
  <c r="O318" i="10"/>
  <c r="U318" i="10" s="1"/>
  <c r="AW126" i="11" s="1"/>
  <c r="N309" i="10"/>
  <c r="T309" i="10" s="1"/>
  <c r="AV123" i="11" s="1"/>
  <c r="Q297" i="10"/>
  <c r="W297" i="10" s="1"/>
  <c r="AY119" i="11" s="1"/>
  <c r="M288" i="10"/>
  <c r="S288" i="10" s="1"/>
  <c r="AU116" i="11" s="1"/>
  <c r="M63" i="10"/>
  <c r="S63" i="10" s="1"/>
  <c r="AU41" i="11" s="1"/>
  <c r="Q93" i="10"/>
  <c r="W93" i="10" s="1"/>
  <c r="AY51" i="11" s="1"/>
  <c r="N84" i="10"/>
  <c r="T84" i="10" s="1"/>
  <c r="AV48" i="11" s="1"/>
  <c r="P54" i="10"/>
  <c r="V54" i="10" s="1"/>
  <c r="AX38" i="11" s="1"/>
  <c r="N402" i="10"/>
  <c r="T402" i="10" s="1"/>
  <c r="AV154" i="11" s="1"/>
  <c r="Q390" i="10"/>
  <c r="W390" i="10" s="1"/>
  <c r="AY150" i="11" s="1"/>
  <c r="M381" i="10"/>
  <c r="S381" i="10" s="1"/>
  <c r="AU147" i="11" s="1"/>
  <c r="N354" i="10"/>
  <c r="T354" i="10" s="1"/>
  <c r="AV138" i="11" s="1"/>
  <c r="Q342" i="10"/>
  <c r="W342" i="10" s="1"/>
  <c r="AY134" i="11" s="1"/>
  <c r="O315" i="10"/>
  <c r="U315" i="10" s="1"/>
  <c r="AW125" i="11" s="1"/>
  <c r="N306" i="10"/>
  <c r="T306" i="10" s="1"/>
  <c r="AV122" i="11" s="1"/>
  <c r="Q294" i="10"/>
  <c r="W294" i="10" s="1"/>
  <c r="AY118" i="11" s="1"/>
  <c r="M285" i="10"/>
  <c r="S285" i="10" s="1"/>
  <c r="AU115" i="11" s="1"/>
  <c r="Q57" i="10"/>
  <c r="W57" i="10" s="1"/>
  <c r="AY39" i="11" s="1"/>
  <c r="N81" i="10"/>
  <c r="T81" i="10" s="1"/>
  <c r="AV47" i="11" s="1"/>
  <c r="O72" i="10"/>
  <c r="U72" i="10" s="1"/>
  <c r="AW44" i="11" s="1"/>
  <c r="P51" i="10"/>
  <c r="V51" i="10" s="1"/>
  <c r="AX37" i="11" s="1"/>
  <c r="Q39" i="10"/>
  <c r="W39" i="10" s="1"/>
  <c r="AY33" i="11" s="1"/>
  <c r="M30" i="10"/>
  <c r="S30" i="10" s="1"/>
  <c r="AU30" i="11" s="1"/>
  <c r="M87" i="10"/>
  <c r="S87" i="10" s="1"/>
  <c r="AU49" i="11" s="1"/>
  <c r="M402" i="10"/>
  <c r="S402" i="10" s="1"/>
  <c r="AU154" i="11" s="1"/>
  <c r="P393" i="10"/>
  <c r="V393" i="10" s="1"/>
  <c r="AX151" i="11" s="1"/>
  <c r="O384" i="10"/>
  <c r="U384" i="10" s="1"/>
  <c r="AW148" i="11" s="1"/>
  <c r="M354" i="10"/>
  <c r="S354" i="10" s="1"/>
  <c r="AU138" i="11" s="1"/>
  <c r="P345" i="10"/>
  <c r="V345" i="10" s="1"/>
  <c r="AX135" i="11" s="1"/>
  <c r="Q315" i="10"/>
  <c r="W315" i="10" s="1"/>
  <c r="AY125" i="11" s="1"/>
  <c r="P297" i="10"/>
  <c r="V297" i="10" s="1"/>
  <c r="AX119" i="11" s="1"/>
  <c r="O288" i="10"/>
  <c r="U288" i="10" s="1"/>
  <c r="AW116" i="11" s="1"/>
  <c r="N60" i="10"/>
  <c r="T60" i="10" s="1"/>
  <c r="AV40" i="11" s="1"/>
  <c r="Q90" i="10"/>
  <c r="W90" i="10" s="1"/>
  <c r="AY50" i="11" s="1"/>
  <c r="O81" i="10"/>
  <c r="U81" i="10" s="1"/>
  <c r="AW47" i="11" s="1"/>
  <c r="P72" i="10"/>
  <c r="V72" i="10" s="1"/>
  <c r="AX44" i="11" s="1"/>
  <c r="Q48" i="10"/>
  <c r="W48" i="10" s="1"/>
  <c r="AY36" i="11" s="1"/>
  <c r="M39" i="10"/>
  <c r="S39" i="10" s="1"/>
  <c r="AU33" i="11" s="1"/>
  <c r="Q42" i="10"/>
  <c r="W42" i="10" s="1"/>
  <c r="AY34" i="11" s="1"/>
  <c r="M33" i="10"/>
  <c r="S33" i="10" s="1"/>
  <c r="AU31" i="11" s="1"/>
  <c r="Q24" i="10"/>
  <c r="W24" i="10" s="1"/>
  <c r="AY28" i="11" s="1"/>
  <c r="O30" i="10"/>
  <c r="U30" i="10" s="1"/>
  <c r="AW30" i="11" s="1"/>
  <c r="L336" i="10"/>
  <c r="R336" i="10" s="1"/>
  <c r="AT132" i="11" s="1"/>
  <c r="L276" i="10"/>
  <c r="R276" i="10" s="1"/>
  <c r="AT112" i="11" s="1"/>
  <c r="L414" i="10"/>
  <c r="R414" i="10" s="1"/>
  <c r="L93" i="10"/>
  <c r="R93" i="10" s="1"/>
  <c r="AT51" i="11" s="1"/>
  <c r="L366" i="10"/>
  <c r="R366" i="10" s="1"/>
  <c r="AT142" i="11" s="1"/>
  <c r="L306" i="10"/>
  <c r="R306" i="10" s="1"/>
  <c r="AT122" i="11" s="1"/>
  <c r="L39" i="10"/>
  <c r="R39" i="10" s="1"/>
  <c r="AT33" i="11" s="1"/>
  <c r="L66" i="10"/>
  <c r="R66" i="10" s="1"/>
  <c r="AT42" i="11" s="1"/>
  <c r="Q396" i="10"/>
  <c r="W396" i="10" s="1"/>
  <c r="AY152" i="11" s="1"/>
  <c r="P330" i="10"/>
  <c r="V330" i="10" s="1"/>
  <c r="AX130" i="11" s="1"/>
  <c r="O321" i="10"/>
  <c r="U321" i="10" s="1"/>
  <c r="AW127" i="11" s="1"/>
  <c r="Q300" i="10"/>
  <c r="W300" i="10" s="1"/>
  <c r="AY120" i="11" s="1"/>
  <c r="P282" i="10"/>
  <c r="V282" i="10" s="1"/>
  <c r="AX114" i="11" s="1"/>
  <c r="N66" i="10"/>
  <c r="T66" i="10" s="1"/>
  <c r="AV42" i="11" s="1"/>
  <c r="M57" i="10"/>
  <c r="S57" i="10" s="1"/>
  <c r="AU39" i="11" s="1"/>
  <c r="Q84" i="10"/>
  <c r="W84" i="10" s="1"/>
  <c r="AY48" i="11" s="1"/>
  <c r="N393" i="10"/>
  <c r="T393" i="10" s="1"/>
  <c r="AV151" i="11" s="1"/>
  <c r="O354" i="10"/>
  <c r="U354" i="10" s="1"/>
  <c r="AW138" i="11" s="1"/>
  <c r="P315" i="10"/>
  <c r="V315" i="10" s="1"/>
  <c r="AX125" i="11" s="1"/>
  <c r="O306" i="10"/>
  <c r="U306" i="10" s="1"/>
  <c r="AW122" i="11" s="1"/>
  <c r="Q285" i="10"/>
  <c r="W285" i="10" s="1"/>
  <c r="AY115" i="11" s="1"/>
  <c r="M276" i="10"/>
  <c r="S276" i="10" s="1"/>
  <c r="AU112" i="11" s="1"/>
  <c r="Q60" i="10"/>
  <c r="W60" i="10" s="1"/>
  <c r="AY40" i="11" s="1"/>
  <c r="O93" i="10"/>
  <c r="U93" i="10" s="1"/>
  <c r="AW51" i="11" s="1"/>
  <c r="M81" i="10"/>
  <c r="S81" i="10" s="1"/>
  <c r="AU47" i="11" s="1"/>
  <c r="N72" i="10"/>
  <c r="T72" i="10" s="1"/>
  <c r="AV44" i="11" s="1"/>
  <c r="M273" i="10"/>
  <c r="S273" i="10" s="1"/>
  <c r="AU111" i="11" s="1"/>
  <c r="P408" i="10"/>
  <c r="V408" i="10" s="1"/>
  <c r="AX156" i="11" s="1"/>
  <c r="O399" i="10"/>
  <c r="U399" i="10" s="1"/>
  <c r="AW153" i="11" s="1"/>
  <c r="N390" i="10"/>
  <c r="T390" i="10" s="1"/>
  <c r="AV150" i="11" s="1"/>
  <c r="Q378" i="10"/>
  <c r="W378" i="10" s="1"/>
  <c r="AY146" i="11" s="1"/>
  <c r="P360" i="10"/>
  <c r="V360" i="10" s="1"/>
  <c r="AX140" i="11" s="1"/>
  <c r="N342" i="10"/>
  <c r="T342" i="10" s="1"/>
  <c r="AV134" i="11" s="1"/>
  <c r="Q330" i="10"/>
  <c r="W330" i="10" s="1"/>
  <c r="AY130" i="11" s="1"/>
  <c r="M321" i="10"/>
  <c r="S321" i="10" s="1"/>
  <c r="AU127" i="11" s="1"/>
  <c r="N294" i="10"/>
  <c r="T294" i="10" s="1"/>
  <c r="AV118" i="11" s="1"/>
  <c r="Q282" i="10"/>
  <c r="W282" i="10" s="1"/>
  <c r="AY114" i="11" s="1"/>
  <c r="M66" i="10"/>
  <c r="S66" i="10" s="1"/>
  <c r="AU42" i="11" s="1"/>
  <c r="N57" i="10"/>
  <c r="T57" i="10" s="1"/>
  <c r="AV39" i="11" s="1"/>
  <c r="O90" i="10"/>
  <c r="U90" i="10" s="1"/>
  <c r="AW50" i="11" s="1"/>
  <c r="M78" i="10"/>
  <c r="S78" i="10" s="1"/>
  <c r="AU46" i="11" s="1"/>
  <c r="N69" i="10"/>
  <c r="T69" i="10" s="1"/>
  <c r="AV43" i="11" s="1"/>
  <c r="O48" i="10"/>
  <c r="U48" i="10" s="1"/>
  <c r="AW36" i="11" s="1"/>
  <c r="P39" i="10"/>
  <c r="V39" i="10" s="1"/>
  <c r="AX33" i="11" s="1"/>
  <c r="Q27" i="10"/>
  <c r="W27" i="10" s="1"/>
  <c r="AY29" i="11" s="1"/>
  <c r="Q399" i="10"/>
  <c r="W399" i="10" s="1"/>
  <c r="AY153" i="11" s="1"/>
  <c r="M390" i="10"/>
  <c r="S390" i="10" s="1"/>
  <c r="AU150" i="11" s="1"/>
  <c r="P381" i="10"/>
  <c r="V381" i="10" s="1"/>
  <c r="AX147" i="11" s="1"/>
  <c r="M342" i="10"/>
  <c r="S342" i="10" s="1"/>
  <c r="AU134" i="11" s="1"/>
  <c r="N315" i="10"/>
  <c r="T315" i="10" s="1"/>
  <c r="AV125" i="11" s="1"/>
  <c r="P285" i="10"/>
  <c r="V285" i="10" s="1"/>
  <c r="AX115" i="11" s="1"/>
  <c r="O276" i="10"/>
  <c r="U276" i="10" s="1"/>
  <c r="AW112" i="11" s="1"/>
  <c r="O57" i="10"/>
  <c r="U57" i="10" s="1"/>
  <c r="AW39" i="11" s="1"/>
  <c r="P90" i="10"/>
  <c r="V90" i="10" s="1"/>
  <c r="AX50" i="11" s="1"/>
  <c r="N78" i="10"/>
  <c r="T78" i="10" s="1"/>
  <c r="AV46" i="11" s="1"/>
  <c r="O69" i="10"/>
  <c r="U69" i="10" s="1"/>
  <c r="AW43" i="11" s="1"/>
  <c r="P48" i="10"/>
  <c r="V48" i="10" s="1"/>
  <c r="AX36" i="11" s="1"/>
  <c r="Q36" i="10"/>
  <c r="W36" i="10" s="1"/>
  <c r="AY32" i="11" s="1"/>
  <c r="O51" i="10"/>
  <c r="U51" i="10" s="1"/>
  <c r="AW37" i="11" s="1"/>
  <c r="P42" i="10"/>
  <c r="V42" i="10" s="1"/>
  <c r="AX34" i="11" s="1"/>
  <c r="Q30" i="10"/>
  <c r="W30" i="10" s="1"/>
  <c r="AY30" i="11" s="1"/>
  <c r="P24" i="10"/>
  <c r="V24" i="10" s="1"/>
  <c r="AX28" i="11" s="1"/>
  <c r="M36" i="10"/>
  <c r="S36" i="10" s="1"/>
  <c r="AU32" i="11" s="1"/>
  <c r="N27" i="10"/>
  <c r="T27" i="10" s="1"/>
  <c r="AV29" i="11" s="1"/>
  <c r="O27" i="10"/>
  <c r="U27" i="10" s="1"/>
  <c r="AW29" i="11" s="1"/>
  <c r="L312" i="10"/>
  <c r="R312" i="10" s="1"/>
  <c r="AT124" i="11" s="1"/>
  <c r="L96" i="10"/>
  <c r="R96" i="10" s="1"/>
  <c r="AT52" i="11" s="1"/>
  <c r="L405" i="10"/>
  <c r="R405" i="10" s="1"/>
  <c r="AT155" i="11" s="1"/>
  <c r="L294" i="10"/>
  <c r="R294" i="10" s="1"/>
  <c r="AT118" i="11" s="1"/>
  <c r="L369" i="10"/>
  <c r="L297" i="10"/>
  <c r="R297" i="10" s="1"/>
  <c r="AT119" i="11" s="1"/>
  <c r="O414" i="10"/>
  <c r="U414" i="10" s="1"/>
  <c r="O405" i="10"/>
  <c r="U405" i="10" s="1"/>
  <c r="AW155" i="11" s="1"/>
  <c r="N396" i="10"/>
  <c r="T396" i="10" s="1"/>
  <c r="AV152" i="11" s="1"/>
  <c r="Q384" i="10"/>
  <c r="W384" i="10" s="1"/>
  <c r="AY148" i="11" s="1"/>
  <c r="P366" i="10"/>
  <c r="V366" i="10" s="1"/>
  <c r="AX142" i="11" s="1"/>
  <c r="O357" i="10"/>
  <c r="U357" i="10" s="1"/>
  <c r="AW139" i="11" s="1"/>
  <c r="Q336" i="10"/>
  <c r="W336" i="10" s="1"/>
  <c r="AY132" i="11" s="1"/>
  <c r="P318" i="10"/>
  <c r="V318" i="10" s="1"/>
  <c r="AX126" i="11" s="1"/>
  <c r="O309" i="10"/>
  <c r="U309" i="10" s="1"/>
  <c r="AW123" i="11" s="1"/>
  <c r="N300" i="10"/>
  <c r="T300" i="10" s="1"/>
  <c r="AV120" i="11" s="1"/>
  <c r="Q288" i="10"/>
  <c r="W288" i="10" s="1"/>
  <c r="AY116" i="11" s="1"/>
  <c r="Q63" i="10"/>
  <c r="W63" i="10" s="1"/>
  <c r="AY41" i="11" s="1"/>
  <c r="P57" i="10"/>
  <c r="V57" i="10" s="1"/>
  <c r="AX39" i="11" s="1"/>
  <c r="Q81" i="10"/>
  <c r="W81" i="10" s="1"/>
  <c r="AY47" i="11" s="1"/>
  <c r="M72" i="10"/>
  <c r="S72" i="10" s="1"/>
  <c r="AU44" i="11" s="1"/>
  <c r="N51" i="10"/>
  <c r="T51" i="10" s="1"/>
  <c r="AV37" i="11" s="1"/>
  <c r="Q273" i="10"/>
  <c r="W273" i="10" s="1"/>
  <c r="AY111" i="11" s="1"/>
  <c r="M408" i="10"/>
  <c r="S408" i="10" s="1"/>
  <c r="AU156" i="11" s="1"/>
  <c r="P399" i="10"/>
  <c r="V399" i="10" s="1"/>
  <c r="AX153" i="11" s="1"/>
  <c r="O390" i="10"/>
  <c r="U390" i="10" s="1"/>
  <c r="AW150" i="11" s="1"/>
  <c r="N381" i="10"/>
  <c r="T381" i="10" s="1"/>
  <c r="AV147" i="11" s="1"/>
  <c r="Q369" i="10"/>
  <c r="W369" i="10" s="1"/>
  <c r="AY143" i="11" s="1"/>
  <c r="M360" i="10"/>
  <c r="S360" i="10" s="1"/>
  <c r="AU140" i="11" s="1"/>
  <c r="O342" i="10"/>
  <c r="U342" i="10" s="1"/>
  <c r="AW134" i="11" s="1"/>
  <c r="Q321" i="10"/>
  <c r="W321" i="10" s="1"/>
  <c r="AY127" i="11" s="1"/>
  <c r="M312" i="10"/>
  <c r="S312" i="10" s="1"/>
  <c r="AU124" i="11" s="1"/>
  <c r="O294" i="10"/>
  <c r="U294" i="10" s="1"/>
  <c r="AW118" i="11" s="1"/>
  <c r="N285" i="10"/>
  <c r="T285" i="10" s="1"/>
  <c r="AV115" i="11" s="1"/>
  <c r="Q66" i="10"/>
  <c r="W66" i="10" s="1"/>
  <c r="AY42" i="11" s="1"/>
  <c r="P60" i="10"/>
  <c r="V60" i="10" s="1"/>
  <c r="AX40" i="11" s="1"/>
  <c r="M84" i="10"/>
  <c r="S84" i="10" s="1"/>
  <c r="AU48" i="11" s="1"/>
  <c r="Q78" i="10"/>
  <c r="W78" i="10" s="1"/>
  <c r="AY46" i="11" s="1"/>
  <c r="M69" i="10"/>
  <c r="S69" i="10" s="1"/>
  <c r="AU43" i="11" s="1"/>
  <c r="M414" i="10"/>
  <c r="S414" i="10" s="1"/>
  <c r="M405" i="10"/>
  <c r="S405" i="10" s="1"/>
  <c r="AU155" i="11" s="1"/>
  <c r="P396" i="10"/>
  <c r="V396" i="10" s="1"/>
  <c r="AX152" i="11" s="1"/>
  <c r="N378" i="10"/>
  <c r="T378" i="10" s="1"/>
  <c r="AV146" i="11" s="1"/>
  <c r="Q366" i="10"/>
  <c r="W366" i="10" s="1"/>
  <c r="AY142" i="11" s="1"/>
  <c r="M357" i="10"/>
  <c r="S357" i="10" s="1"/>
  <c r="AU139" i="11" s="1"/>
  <c r="N330" i="10"/>
  <c r="T330" i="10" s="1"/>
  <c r="AV130" i="11" s="1"/>
  <c r="Q318" i="10"/>
  <c r="W318" i="10" s="1"/>
  <c r="AY126" i="11" s="1"/>
  <c r="M309" i="10"/>
  <c r="S309" i="10" s="1"/>
  <c r="AU123" i="11" s="1"/>
  <c r="P300" i="10"/>
  <c r="V300" i="10" s="1"/>
  <c r="AX120" i="11" s="1"/>
  <c r="N282" i="10"/>
  <c r="T282" i="10" s="1"/>
  <c r="AV114" i="11" s="1"/>
  <c r="N63" i="10"/>
  <c r="T63" i="10" s="1"/>
  <c r="AV41" i="11" s="1"/>
  <c r="N96" i="10"/>
  <c r="T96" i="10" s="1"/>
  <c r="AV52" i="11" s="1"/>
  <c r="O87" i="10"/>
  <c r="U87" i="10" s="1"/>
  <c r="AW49" i="11" s="1"/>
  <c r="M54" i="10"/>
  <c r="S54" i="10" s="1"/>
  <c r="AU38" i="11" s="1"/>
  <c r="N45" i="10"/>
  <c r="T45" i="10" s="1"/>
  <c r="AV35" i="11" s="1"/>
  <c r="O36" i="10"/>
  <c r="U36" i="10" s="1"/>
  <c r="AW32" i="11" s="1"/>
  <c r="P27" i="10"/>
  <c r="V27" i="10" s="1"/>
  <c r="AX29" i="11" s="1"/>
  <c r="P273" i="10"/>
  <c r="V273" i="10" s="1"/>
  <c r="AX111" i="11" s="1"/>
  <c r="O408" i="10"/>
  <c r="U408" i="10" s="1"/>
  <c r="AW156" i="11" s="1"/>
  <c r="N399" i="10"/>
  <c r="T399" i="10" s="1"/>
  <c r="AV153" i="11" s="1"/>
  <c r="M378" i="10"/>
  <c r="S378" i="10" s="1"/>
  <c r="AU146" i="11" s="1"/>
  <c r="P369" i="10"/>
  <c r="V369" i="10" s="1"/>
  <c r="AX143" i="11" s="1"/>
  <c r="O360" i="10"/>
  <c r="U360" i="10" s="1"/>
  <c r="AW140" i="11" s="1"/>
  <c r="M330" i="10"/>
  <c r="S330" i="10" s="1"/>
  <c r="AU130" i="11" s="1"/>
  <c r="P321" i="10"/>
  <c r="V321" i="10" s="1"/>
  <c r="AX127" i="11" s="1"/>
  <c r="O312" i="10"/>
  <c r="U312" i="10" s="1"/>
  <c r="AW124" i="11" s="1"/>
  <c r="M282" i="10"/>
  <c r="S282" i="10" s="1"/>
  <c r="AU114" i="11" s="1"/>
  <c r="P66" i="10"/>
  <c r="V66" i="10" s="1"/>
  <c r="AX42" i="11" s="1"/>
  <c r="O96" i="10"/>
  <c r="U96" i="10" s="1"/>
  <c r="AW52" i="11" s="1"/>
  <c r="P87" i="10"/>
  <c r="V87" i="10" s="1"/>
  <c r="AX49" i="11" s="1"/>
  <c r="N54" i="10"/>
  <c r="T54" i="10" s="1"/>
  <c r="AV38" i="11" s="1"/>
  <c r="O45" i="10"/>
  <c r="U45" i="10" s="1"/>
  <c r="AW35" i="11" s="1"/>
  <c r="P36" i="10"/>
  <c r="V36" i="10" s="1"/>
  <c r="AX32" i="11" s="1"/>
  <c r="N48" i="10"/>
  <c r="T48" i="10" s="1"/>
  <c r="AV36" i="11" s="1"/>
  <c r="O39" i="10"/>
  <c r="U39" i="10" s="1"/>
  <c r="AW33" i="11" s="1"/>
  <c r="P30" i="10"/>
  <c r="V30" i="10" s="1"/>
  <c r="AX30" i="11" s="1"/>
  <c r="N30" i="10"/>
  <c r="T30" i="10" s="1"/>
  <c r="AV30" i="11" s="1"/>
  <c r="M90" i="10"/>
  <c r="S90" i="10" s="1"/>
  <c r="AU50" i="11" s="1"/>
  <c r="Q33" i="10"/>
  <c r="W33" i="10" s="1"/>
  <c r="AY31" i="11" s="1"/>
  <c r="M24" i="10"/>
  <c r="S24" i="10" s="1"/>
  <c r="AU28" i="11" s="1"/>
  <c r="O33" i="10"/>
  <c r="U33" i="10" s="1"/>
  <c r="AW31" i="11" s="1"/>
  <c r="K21" i="10"/>
  <c r="M21" i="10" s="1"/>
  <c r="S21" i="10" s="1"/>
  <c r="AU27" i="11" s="1"/>
  <c r="K225" i="10"/>
  <c r="L225" i="10" s="1"/>
  <c r="R225" i="10" s="1"/>
  <c r="AT95" i="11" s="1"/>
  <c r="K168" i="10"/>
  <c r="L168" i="10" s="1"/>
  <c r="R168" i="10" s="1"/>
  <c r="AT76" i="11" s="1"/>
  <c r="K213" i="10"/>
  <c r="L213" i="10" s="1"/>
  <c r="R213" i="10" s="1"/>
  <c r="AT91" i="11" s="1"/>
  <c r="K195" i="10"/>
  <c r="Q195" i="10" s="1"/>
  <c r="W195" i="10" s="1"/>
  <c r="AY85" i="11" s="1"/>
  <c r="K201" i="10"/>
  <c r="L201" i="10" s="1"/>
  <c r="R201" i="10" s="1"/>
  <c r="AT87" i="11" s="1"/>
  <c r="K162" i="10"/>
  <c r="L162" i="10" s="1"/>
  <c r="R162" i="10" s="1"/>
  <c r="AT74" i="11" s="1"/>
  <c r="K246" i="10"/>
  <c r="M246" i="10" s="1"/>
  <c r="S246" i="10" s="1"/>
  <c r="AU102" i="11" s="1"/>
  <c r="K204" i="10"/>
  <c r="O204" i="10" s="1"/>
  <c r="U204" i="10" s="1"/>
  <c r="AW88" i="11" s="1"/>
  <c r="K174" i="10"/>
  <c r="L174" i="10" s="1"/>
  <c r="R174" i="10" s="1"/>
  <c r="AT78" i="11" s="1"/>
  <c r="K135" i="10"/>
  <c r="L135" i="10" s="1"/>
  <c r="R135" i="10" s="1"/>
  <c r="AT65" i="11" s="1"/>
  <c r="K240" i="10"/>
  <c r="L240" i="10" s="1"/>
  <c r="R240" i="10" s="1"/>
  <c r="AT100" i="11" s="1"/>
  <c r="K249" i="10"/>
  <c r="L249" i="10" s="1"/>
  <c r="R249" i="10" s="1"/>
  <c r="AT103" i="11" s="1"/>
  <c r="K237" i="10"/>
  <c r="O237" i="10" s="1"/>
  <c r="U237" i="10" s="1"/>
  <c r="AW99" i="11" s="1"/>
  <c r="K210" i="10"/>
  <c r="L210" i="10" s="1"/>
  <c r="R210" i="10" s="1"/>
  <c r="AT90" i="11" s="1"/>
  <c r="K183" i="10"/>
  <c r="L183" i="10" s="1"/>
  <c r="R183" i="10" s="1"/>
  <c r="AT81" i="11" s="1"/>
  <c r="K150" i="10"/>
  <c r="L150" i="10" s="1"/>
  <c r="R150" i="10" s="1"/>
  <c r="AT70" i="11" s="1"/>
  <c r="K138" i="10"/>
  <c r="L138" i="10" s="1"/>
  <c r="R138" i="10" s="1"/>
  <c r="AT66" i="11" s="1"/>
  <c r="K222" i="10"/>
  <c r="L222" i="10" s="1"/>
  <c r="R222" i="10" s="1"/>
  <c r="AT94" i="11" s="1"/>
  <c r="K111" i="10"/>
  <c r="L111" i="10" s="1"/>
  <c r="R111" i="10" s="1"/>
  <c r="AT57" i="11" s="1"/>
  <c r="K231" i="10"/>
  <c r="L231" i="10" s="1"/>
  <c r="R231" i="10" s="1"/>
  <c r="AT97" i="11" s="1"/>
  <c r="K243" i="10"/>
  <c r="L243" i="10" s="1"/>
  <c r="R243" i="10" s="1"/>
  <c r="AT101" i="11" s="1"/>
  <c r="K207" i="10"/>
  <c r="L207" i="10" s="1"/>
  <c r="R207" i="10" s="1"/>
  <c r="AT89" i="11" s="1"/>
  <c r="K171" i="10"/>
  <c r="L171" i="10" s="1"/>
  <c r="R171" i="10" s="1"/>
  <c r="AT77" i="11" s="1"/>
  <c r="K117" i="10"/>
  <c r="L117" i="10" s="1"/>
  <c r="R117" i="10" s="1"/>
  <c r="AT59" i="11" s="1"/>
  <c r="K129" i="10"/>
  <c r="L129" i="10" s="1"/>
  <c r="R129" i="10" s="1"/>
  <c r="AT63" i="11" s="1"/>
  <c r="K123" i="10"/>
  <c r="L123" i="10" s="1"/>
  <c r="R123" i="10" s="1"/>
  <c r="AT61" i="11" s="1"/>
  <c r="K120" i="10"/>
  <c r="N120" i="10" s="1"/>
  <c r="T120" i="10" s="1"/>
  <c r="AV60" i="11" s="1"/>
  <c r="K102" i="10"/>
  <c r="L102" i="10" s="1"/>
  <c r="R102" i="10" s="1"/>
  <c r="AT54" i="11" s="1"/>
  <c r="K105" i="10"/>
  <c r="P105" i="10" s="1"/>
  <c r="V105" i="10" s="1"/>
  <c r="AX55" i="11" s="1"/>
  <c r="K219" i="10"/>
  <c r="L219" i="10" s="1"/>
  <c r="R219" i="10" s="1"/>
  <c r="AT93" i="11" s="1"/>
  <c r="K216" i="10"/>
  <c r="M216" i="10" s="1"/>
  <c r="S216" i="10" s="1"/>
  <c r="AU92" i="11" s="1"/>
  <c r="K198" i="10"/>
  <c r="L198" i="10" s="1"/>
  <c r="R198" i="10" s="1"/>
  <c r="AT86" i="11" s="1"/>
  <c r="K189" i="10"/>
  <c r="M189" i="10" s="1"/>
  <c r="S189" i="10" s="1"/>
  <c r="AU83" i="11" s="1"/>
  <c r="K165" i="10"/>
  <c r="L165" i="10" s="1"/>
  <c r="R165" i="10" s="1"/>
  <c r="AT75" i="11" s="1"/>
  <c r="K147" i="10"/>
  <c r="L147" i="10" s="1"/>
  <c r="R147" i="10" s="1"/>
  <c r="AT69" i="11" s="1"/>
  <c r="K114" i="10"/>
  <c r="P114" i="10" s="1"/>
  <c r="V114" i="10" s="1"/>
  <c r="AX58" i="11" s="1"/>
  <c r="K144" i="10"/>
  <c r="L144" i="10" s="1"/>
  <c r="R144" i="10" s="1"/>
  <c r="AT68" i="11" s="1"/>
  <c r="K234" i="10"/>
  <c r="L234" i="10" s="1"/>
  <c r="R234" i="10" s="1"/>
  <c r="AT98" i="11" s="1"/>
  <c r="K228" i="10"/>
  <c r="L228" i="10" s="1"/>
  <c r="R228" i="10" s="1"/>
  <c r="AT96" i="11" s="1"/>
  <c r="K186" i="10"/>
  <c r="L186" i="10" s="1"/>
  <c r="R186" i="10" s="1"/>
  <c r="AT82" i="11" s="1"/>
  <c r="K141" i="10"/>
  <c r="L141" i="10" s="1"/>
  <c r="R141" i="10" s="1"/>
  <c r="AT67" i="11" s="1"/>
  <c r="K126" i="10"/>
  <c r="N126" i="10" s="1"/>
  <c r="T126" i="10" s="1"/>
  <c r="AV62" i="11" s="1"/>
  <c r="K192" i="10"/>
  <c r="L192" i="10" s="1"/>
  <c r="R192" i="10" s="1"/>
  <c r="AT84" i="11" s="1"/>
  <c r="K153" i="10"/>
  <c r="L153" i="10" s="1"/>
  <c r="R153" i="10" s="1"/>
  <c r="AT71" i="11" s="1"/>
  <c r="K99" i="10"/>
  <c r="M99" i="10" s="1"/>
  <c r="S99" i="10" s="1"/>
  <c r="AU53" i="11" s="1"/>
  <c r="K252" i="10"/>
  <c r="L252" i="10" s="1"/>
  <c r="R252" i="10" s="1"/>
  <c r="AT104" i="11" s="1"/>
  <c r="K156" i="10"/>
  <c r="L156" i="10" s="1"/>
  <c r="R156" i="10" s="1"/>
  <c r="AT72" i="11" s="1"/>
  <c r="K180" i="10"/>
  <c r="L180" i="10" s="1"/>
  <c r="R180" i="10" s="1"/>
  <c r="AT80" i="11" s="1"/>
  <c r="K132" i="10"/>
  <c r="L132" i="10" s="1"/>
  <c r="R132" i="10" s="1"/>
  <c r="AT64" i="11" s="1"/>
  <c r="F270" i="10"/>
  <c r="K264" i="10"/>
  <c r="L264" i="10" s="1"/>
  <c r="R264" i="10" s="1"/>
  <c r="AT108" i="11" s="1"/>
  <c r="K258" i="10"/>
  <c r="L258" i="10" s="1"/>
  <c r="R258" i="10" s="1"/>
  <c r="AT106" i="11" s="1"/>
  <c r="K177" i="10"/>
  <c r="O177" i="10" s="1"/>
  <c r="U177" i="10" s="1"/>
  <c r="AW79" i="11" s="1"/>
  <c r="K261" i="10"/>
  <c r="L261" i="10" s="1"/>
  <c r="R261" i="10" s="1"/>
  <c r="AT107" i="11" s="1"/>
  <c r="K18" i="10"/>
  <c r="N18" i="10" s="1"/>
  <c r="T18" i="10" s="1"/>
  <c r="AV26" i="11" s="1"/>
  <c r="K159" i="10"/>
  <c r="L159" i="10" s="1"/>
  <c r="R159" i="10" s="1"/>
  <c r="AT73" i="11" s="1"/>
  <c r="K267" i="10"/>
  <c r="O267" i="10" s="1"/>
  <c r="U267" i="10" s="1"/>
  <c r="AW109" i="11" s="1"/>
  <c r="K255" i="10"/>
  <c r="L255" i="10" s="1"/>
  <c r="R255" i="10" s="1"/>
  <c r="AT105" i="11" s="1"/>
  <c r="K108" i="10"/>
  <c r="L108" i="10" s="1"/>
  <c r="R108" i="10" s="1"/>
  <c r="AT56" i="11" s="1"/>
  <c r="M18" i="10" l="1"/>
  <c r="K270" i="10"/>
  <c r="M270" i="10" s="1"/>
  <c r="S270" i="10" s="1"/>
  <c r="AU110" i="11" s="1"/>
  <c r="R369" i="10"/>
  <c r="AT143" i="11" s="1"/>
  <c r="O192" i="10"/>
  <c r="U192" i="10" s="1"/>
  <c r="AW84" i="11" s="1"/>
  <c r="Q135" i="10"/>
  <c r="W135" i="10" s="1"/>
  <c r="AY65" i="11" s="1"/>
  <c r="M225" i="10"/>
  <c r="S225" i="10" s="1"/>
  <c r="AU95" i="11" s="1"/>
  <c r="P183" i="10"/>
  <c r="V183" i="10" s="1"/>
  <c r="AX81" i="11" s="1"/>
  <c r="N171" i="10"/>
  <c r="T171" i="10" s="1"/>
  <c r="AV77" i="11" s="1"/>
  <c r="O240" i="10"/>
  <c r="U240" i="10" s="1"/>
  <c r="AW100" i="11" s="1"/>
  <c r="Q111" i="10"/>
  <c r="W111" i="10" s="1"/>
  <c r="AY57" i="11" s="1"/>
  <c r="M153" i="10"/>
  <c r="S153" i="10" s="1"/>
  <c r="AU71" i="11" s="1"/>
  <c r="M186" i="10"/>
  <c r="S186" i="10" s="1"/>
  <c r="AU82" i="11" s="1"/>
  <c r="M204" i="10"/>
  <c r="S204" i="10" s="1"/>
  <c r="AU88" i="11" s="1"/>
  <c r="M243" i="10"/>
  <c r="S243" i="10" s="1"/>
  <c r="AU101" i="11" s="1"/>
  <c r="O102" i="10"/>
  <c r="U102" i="10" s="1"/>
  <c r="AW54" i="11" s="1"/>
  <c r="N129" i="10"/>
  <c r="T129" i="10" s="1"/>
  <c r="AV63" i="11" s="1"/>
  <c r="P249" i="10"/>
  <c r="V249" i="10" s="1"/>
  <c r="AX103" i="11" s="1"/>
  <c r="M261" i="10"/>
  <c r="S261" i="10" s="1"/>
  <c r="AU107" i="11" s="1"/>
  <c r="P180" i="10"/>
  <c r="V180" i="10" s="1"/>
  <c r="AX80" i="11" s="1"/>
  <c r="Q150" i="10"/>
  <c r="W150" i="10" s="1"/>
  <c r="AY70" i="11" s="1"/>
  <c r="N156" i="10"/>
  <c r="T156" i="10" s="1"/>
  <c r="AV72" i="11" s="1"/>
  <c r="N210" i="10"/>
  <c r="T210" i="10" s="1"/>
  <c r="AV90" i="11" s="1"/>
  <c r="N237" i="10"/>
  <c r="T237" i="10" s="1"/>
  <c r="AV99" i="11" s="1"/>
  <c r="O234" i="10"/>
  <c r="U234" i="10" s="1"/>
  <c r="AW98" i="11" s="1"/>
  <c r="M183" i="10"/>
  <c r="S183" i="10" s="1"/>
  <c r="AU81" i="11" s="1"/>
  <c r="Q108" i="10"/>
  <c r="W108" i="10" s="1"/>
  <c r="AY56" i="11" s="1"/>
  <c r="N183" i="10"/>
  <c r="T183" i="10" s="1"/>
  <c r="AV81" i="11" s="1"/>
  <c r="P225" i="10"/>
  <c r="V225" i="10" s="1"/>
  <c r="AX95" i="11" s="1"/>
  <c r="N261" i="10"/>
  <c r="T261" i="10" s="1"/>
  <c r="AV107" i="11" s="1"/>
  <c r="O180" i="10"/>
  <c r="U180" i="10" s="1"/>
  <c r="AW80" i="11" s="1"/>
  <c r="Q243" i="10"/>
  <c r="W243" i="10" s="1"/>
  <c r="AY101" i="11" s="1"/>
  <c r="P153" i="10"/>
  <c r="V153" i="10" s="1"/>
  <c r="AX71" i="11" s="1"/>
  <c r="Q183" i="10"/>
  <c r="W183" i="10" s="1"/>
  <c r="AY81" i="11" s="1"/>
  <c r="P204" i="10"/>
  <c r="V204" i="10" s="1"/>
  <c r="AX88" i="11" s="1"/>
  <c r="Q117" i="10"/>
  <c r="W117" i="10" s="1"/>
  <c r="AY59" i="11" s="1"/>
  <c r="P129" i="10"/>
  <c r="V129" i="10" s="1"/>
  <c r="AX63" i="11" s="1"/>
  <c r="M132" i="10"/>
  <c r="S132" i="10" s="1"/>
  <c r="AU64" i="11" s="1"/>
  <c r="R285" i="10"/>
  <c r="AT115" i="11" s="1"/>
  <c r="N162" i="10"/>
  <c r="T162" i="10" s="1"/>
  <c r="AV74" i="11" s="1"/>
  <c r="Q162" i="10"/>
  <c r="W162" i="10" s="1"/>
  <c r="AY74" i="11" s="1"/>
  <c r="O168" i="10"/>
  <c r="U168" i="10" s="1"/>
  <c r="AW76" i="11" s="1"/>
  <c r="N213" i="10"/>
  <c r="T213" i="10" s="1"/>
  <c r="AV91" i="11" s="1"/>
  <c r="Q234" i="10"/>
  <c r="W234" i="10" s="1"/>
  <c r="AY98" i="11" s="1"/>
  <c r="M231" i="10"/>
  <c r="S231" i="10" s="1"/>
  <c r="AU97" i="11" s="1"/>
  <c r="M174" i="10"/>
  <c r="S174" i="10" s="1"/>
  <c r="AU78" i="11" s="1"/>
  <c r="P162" i="10"/>
  <c r="V162" i="10" s="1"/>
  <c r="AX74" i="11" s="1"/>
  <c r="N219" i="10"/>
  <c r="T219" i="10" s="1"/>
  <c r="AV93" i="11" s="1"/>
  <c r="Q258" i="10"/>
  <c r="W258" i="10" s="1"/>
  <c r="AY106" i="11" s="1"/>
  <c r="Q153" i="10"/>
  <c r="W153" i="10" s="1"/>
  <c r="AY71" i="11" s="1"/>
  <c r="M111" i="10"/>
  <c r="S111" i="10" s="1"/>
  <c r="AU57" i="11" s="1"/>
  <c r="Q129" i="10"/>
  <c r="W129" i="10" s="1"/>
  <c r="AY63" i="11" s="1"/>
  <c r="O255" i="10"/>
  <c r="U255" i="10" s="1"/>
  <c r="AW105" i="11" s="1"/>
  <c r="M240" i="10"/>
  <c r="S240" i="10" s="1"/>
  <c r="AU100" i="11" s="1"/>
  <c r="N147" i="10"/>
  <c r="T147" i="10" s="1"/>
  <c r="AV69" i="11" s="1"/>
  <c r="Q180" i="10"/>
  <c r="W180" i="10" s="1"/>
  <c r="AY80" i="11" s="1"/>
  <c r="Q219" i="10"/>
  <c r="W219" i="10" s="1"/>
  <c r="AY93" i="11" s="1"/>
  <c r="O120" i="10"/>
  <c r="U120" i="10" s="1"/>
  <c r="AW60" i="11" s="1"/>
  <c r="Q177" i="10"/>
  <c r="W177" i="10" s="1"/>
  <c r="AY79" i="11" s="1"/>
  <c r="P243" i="10"/>
  <c r="V243" i="10" s="1"/>
  <c r="AX101" i="11" s="1"/>
  <c r="N153" i="10"/>
  <c r="T153" i="10" s="1"/>
  <c r="AV71" i="11" s="1"/>
  <c r="M198" i="10"/>
  <c r="S198" i="10" s="1"/>
  <c r="AU86" i="11" s="1"/>
  <c r="P228" i="10"/>
  <c r="V228" i="10" s="1"/>
  <c r="AX96" i="11" s="1"/>
  <c r="M123" i="10"/>
  <c r="S123" i="10" s="1"/>
  <c r="AU61" i="11" s="1"/>
  <c r="P261" i="10"/>
  <c r="V261" i="10" s="1"/>
  <c r="AX107" i="11" s="1"/>
  <c r="L126" i="10"/>
  <c r="R126" i="10" s="1"/>
  <c r="AT62" i="11" s="1"/>
  <c r="L267" i="10"/>
  <c r="R267" i="10" s="1"/>
  <c r="AT109" i="11" s="1"/>
  <c r="N267" i="10"/>
  <c r="T267" i="10" s="1"/>
  <c r="AV109" i="11" s="1"/>
  <c r="L177" i="10"/>
  <c r="R177" i="10" s="1"/>
  <c r="AT79" i="11" s="1"/>
  <c r="L99" i="10"/>
  <c r="R99" i="10" s="1"/>
  <c r="AT53" i="11" s="1"/>
  <c r="L189" i="10"/>
  <c r="R189" i="10" s="1"/>
  <c r="AT83" i="11" s="1"/>
  <c r="L105" i="10"/>
  <c r="R105" i="10" s="1"/>
  <c r="AT55" i="11" s="1"/>
  <c r="L237" i="10"/>
  <c r="R237" i="10" s="1"/>
  <c r="AT99" i="11" s="1"/>
  <c r="Q138" i="10"/>
  <c r="W138" i="10" s="1"/>
  <c r="AY66" i="11" s="1"/>
  <c r="Q144" i="10"/>
  <c r="W144" i="10" s="1"/>
  <c r="AY68" i="11" s="1"/>
  <c r="O210" i="10"/>
  <c r="U210" i="10" s="1"/>
  <c r="AW90" i="11" s="1"/>
  <c r="Q231" i="10"/>
  <c r="W231" i="10" s="1"/>
  <c r="AY97" i="11" s="1"/>
  <c r="N246" i="10"/>
  <c r="T246" i="10" s="1"/>
  <c r="AV102" i="11" s="1"/>
  <c r="O198" i="10"/>
  <c r="U198" i="10" s="1"/>
  <c r="AW86" i="11" s="1"/>
  <c r="N240" i="10"/>
  <c r="T240" i="10" s="1"/>
  <c r="AV100" i="11" s="1"/>
  <c r="O153" i="10"/>
  <c r="U153" i="10" s="1"/>
  <c r="AW71" i="11" s="1"/>
  <c r="P138" i="10"/>
  <c r="V138" i="10" s="1"/>
  <c r="AX66" i="11" s="1"/>
  <c r="O162" i="10"/>
  <c r="U162" i="10" s="1"/>
  <c r="AW74" i="11" s="1"/>
  <c r="P192" i="10"/>
  <c r="V192" i="10" s="1"/>
  <c r="AX84" i="11" s="1"/>
  <c r="O213" i="10"/>
  <c r="U213" i="10" s="1"/>
  <c r="AW91" i="11" s="1"/>
  <c r="P231" i="10"/>
  <c r="V231" i="10" s="1"/>
  <c r="AX97" i="11" s="1"/>
  <c r="P120" i="10"/>
  <c r="V120" i="10" s="1"/>
  <c r="AX60" i="11" s="1"/>
  <c r="N111" i="10"/>
  <c r="T111" i="10" s="1"/>
  <c r="AV57" i="11" s="1"/>
  <c r="O258" i="10"/>
  <c r="U258" i="10" s="1"/>
  <c r="AW106" i="11" s="1"/>
  <c r="M177" i="10"/>
  <c r="S177" i="10" s="1"/>
  <c r="AU79" i="11" s="1"/>
  <c r="P108" i="10"/>
  <c r="V108" i="10" s="1"/>
  <c r="AX56" i="11" s="1"/>
  <c r="N207" i="10"/>
  <c r="T207" i="10" s="1"/>
  <c r="AV89" i="11" s="1"/>
  <c r="M222" i="10"/>
  <c r="S222" i="10" s="1"/>
  <c r="AU94" i="11" s="1"/>
  <c r="Q186" i="10"/>
  <c r="W186" i="10" s="1"/>
  <c r="AY82" i="11" s="1"/>
  <c r="O171" i="10"/>
  <c r="U171" i="10" s="1"/>
  <c r="AW77" i="11" s="1"/>
  <c r="P216" i="10"/>
  <c r="V216" i="10" s="1"/>
  <c r="AX92" i="11" s="1"/>
  <c r="Q252" i="10"/>
  <c r="W252" i="10" s="1"/>
  <c r="AY104" i="11" s="1"/>
  <c r="M210" i="10"/>
  <c r="S210" i="10" s="1"/>
  <c r="AU90" i="11" s="1"/>
  <c r="O144" i="10"/>
  <c r="U144" i="10" s="1"/>
  <c r="AW68" i="11" s="1"/>
  <c r="O231" i="10"/>
  <c r="U231" i="10" s="1"/>
  <c r="AW97" i="11" s="1"/>
  <c r="N132" i="10"/>
  <c r="T132" i="10" s="1"/>
  <c r="AV64" i="11" s="1"/>
  <c r="O186" i="10"/>
  <c r="U186" i="10" s="1"/>
  <c r="AW82" i="11" s="1"/>
  <c r="P246" i="10"/>
  <c r="V246" i="10" s="1"/>
  <c r="AX102" i="11" s="1"/>
  <c r="O225" i="10"/>
  <c r="U225" i="10" s="1"/>
  <c r="AW95" i="11" s="1"/>
  <c r="N135" i="10"/>
  <c r="T135" i="10" s="1"/>
  <c r="AV65" i="11" s="1"/>
  <c r="O156" i="10"/>
  <c r="U156" i="10" s="1"/>
  <c r="AW72" i="11" s="1"/>
  <c r="O189" i="10"/>
  <c r="U189" i="10" s="1"/>
  <c r="AW83" i="11" s="1"/>
  <c r="P210" i="10"/>
  <c r="V210" i="10" s="1"/>
  <c r="AX90" i="11" s="1"/>
  <c r="P240" i="10"/>
  <c r="V240" i="10" s="1"/>
  <c r="AX100" i="11" s="1"/>
  <c r="M105" i="10"/>
  <c r="S105" i="10" s="1"/>
  <c r="AU55" i="11" s="1"/>
  <c r="P111" i="10"/>
  <c r="V111" i="10" s="1"/>
  <c r="AX57" i="11" s="1"/>
  <c r="P264" i="10"/>
  <c r="V264" i="10" s="1"/>
  <c r="AX108" i="11" s="1"/>
  <c r="P159" i="10"/>
  <c r="V159" i="10" s="1"/>
  <c r="AX73" i="11" s="1"/>
  <c r="Q114" i="10"/>
  <c r="W114" i="10" s="1"/>
  <c r="AY58" i="11" s="1"/>
  <c r="Q222" i="10"/>
  <c r="W222" i="10" s="1"/>
  <c r="AY94" i="11" s="1"/>
  <c r="N174" i="10"/>
  <c r="T174" i="10" s="1"/>
  <c r="AV78" i="11" s="1"/>
  <c r="O219" i="10"/>
  <c r="U219" i="10" s="1"/>
  <c r="AW93" i="11" s="1"/>
  <c r="Q246" i="10"/>
  <c r="W246" i="10" s="1"/>
  <c r="AY102" i="11" s="1"/>
  <c r="O165" i="10"/>
  <c r="U165" i="10" s="1"/>
  <c r="AW75" i="11" s="1"/>
  <c r="O150" i="10"/>
  <c r="U150" i="10" s="1"/>
  <c r="AW70" i="11" s="1"/>
  <c r="Q102" i="10"/>
  <c r="W102" i="10" s="1"/>
  <c r="AY54" i="11" s="1"/>
  <c r="N186" i="10"/>
  <c r="T186" i="10" s="1"/>
  <c r="AV82" i="11" s="1"/>
  <c r="M120" i="10"/>
  <c r="S120" i="10" s="1"/>
  <c r="AU60" i="11" s="1"/>
  <c r="M264" i="10"/>
  <c r="S264" i="10" s="1"/>
  <c r="AU108" i="11" s="1"/>
  <c r="M192" i="10"/>
  <c r="S192" i="10" s="1"/>
  <c r="AU84" i="11" s="1"/>
  <c r="M159" i="10"/>
  <c r="S159" i="10" s="1"/>
  <c r="AU73" i="11" s="1"/>
  <c r="N159" i="10"/>
  <c r="T159" i="10" s="1"/>
  <c r="AV73" i="11" s="1"/>
  <c r="Q213" i="10"/>
  <c r="W213" i="10" s="1"/>
  <c r="AY91" i="11" s="1"/>
  <c r="O126" i="10"/>
  <c r="U126" i="10" s="1"/>
  <c r="AW62" i="11" s="1"/>
  <c r="N150" i="10"/>
  <c r="T150" i="10" s="1"/>
  <c r="AV70" i="11" s="1"/>
  <c r="P189" i="10"/>
  <c r="V189" i="10" s="1"/>
  <c r="AX83" i="11" s="1"/>
  <c r="Q240" i="10"/>
  <c r="W240" i="10" s="1"/>
  <c r="AY100" i="11" s="1"/>
  <c r="Q126" i="10"/>
  <c r="W126" i="10" s="1"/>
  <c r="AY62" i="11" s="1"/>
  <c r="N177" i="10"/>
  <c r="T177" i="10" s="1"/>
  <c r="AV79" i="11" s="1"/>
  <c r="M258" i="10"/>
  <c r="S258" i="10" s="1"/>
  <c r="AU106" i="11" s="1"/>
  <c r="O252" i="10"/>
  <c r="U252" i="10" s="1"/>
  <c r="AW104" i="11" s="1"/>
  <c r="P168" i="10"/>
  <c r="V168" i="10" s="1"/>
  <c r="AX76" i="11" s="1"/>
  <c r="P213" i="10"/>
  <c r="V213" i="10" s="1"/>
  <c r="AX91" i="11" s="1"/>
  <c r="P99" i="10"/>
  <c r="V99" i="10" s="1"/>
  <c r="AX53" i="11" s="1"/>
  <c r="O111" i="10"/>
  <c r="U111" i="10" s="1"/>
  <c r="AW57" i="11" s="1"/>
  <c r="N252" i="10"/>
  <c r="T252" i="10" s="1"/>
  <c r="AV104" i="11" s="1"/>
  <c r="L114" i="10"/>
  <c r="R114" i="10" s="1"/>
  <c r="AT58" i="11" s="1"/>
  <c r="L204" i="10"/>
  <c r="Q204" i="10"/>
  <c r="W204" i="10" s="1"/>
  <c r="AY88" i="11" s="1"/>
  <c r="L195" i="10"/>
  <c r="R195" i="10" s="1"/>
  <c r="AT85" i="11" s="1"/>
  <c r="Q201" i="10"/>
  <c r="W201" i="10" s="1"/>
  <c r="AY87" i="11" s="1"/>
  <c r="Q171" i="10"/>
  <c r="W171" i="10" s="1"/>
  <c r="AY77" i="11" s="1"/>
  <c r="Q168" i="10"/>
  <c r="W168" i="10" s="1"/>
  <c r="AY76" i="11" s="1"/>
  <c r="M213" i="10"/>
  <c r="S213" i="10" s="1"/>
  <c r="AU91" i="11" s="1"/>
  <c r="P237" i="10"/>
  <c r="V237" i="10" s="1"/>
  <c r="AX99" i="11" s="1"/>
  <c r="N141" i="10"/>
  <c r="T141" i="10" s="1"/>
  <c r="AV67" i="11" s="1"/>
  <c r="Q216" i="10"/>
  <c r="W216" i="10" s="1"/>
  <c r="AY92" i="11" s="1"/>
  <c r="M144" i="10"/>
  <c r="S144" i="10" s="1"/>
  <c r="AU68" i="11" s="1"/>
  <c r="N243" i="10"/>
  <c r="T243" i="10" s="1"/>
  <c r="AV101" i="11" s="1"/>
  <c r="P144" i="10"/>
  <c r="V144" i="10" s="1"/>
  <c r="AX68" i="11" s="1"/>
  <c r="N168" i="10"/>
  <c r="T168" i="10" s="1"/>
  <c r="AV76" i="11" s="1"/>
  <c r="M195" i="10"/>
  <c r="S195" i="10" s="1"/>
  <c r="AU85" i="11" s="1"/>
  <c r="M219" i="10"/>
  <c r="S219" i="10" s="1"/>
  <c r="AU93" i="11" s="1"/>
  <c r="O147" i="10"/>
  <c r="U147" i="10" s="1"/>
  <c r="AW69" i="11" s="1"/>
  <c r="P123" i="10"/>
  <c r="V123" i="10" s="1"/>
  <c r="AX61" i="11" s="1"/>
  <c r="P117" i="10"/>
  <c r="V117" i="10" s="1"/>
  <c r="AX59" i="11" s="1"/>
  <c r="O246" i="10"/>
  <c r="U246" i="10" s="1"/>
  <c r="AW102" i="11" s="1"/>
  <c r="O264" i="10"/>
  <c r="U264" i="10" s="1"/>
  <c r="AW108" i="11" s="1"/>
  <c r="M108" i="10"/>
  <c r="S108" i="10" s="1"/>
  <c r="AU56" i="11" s="1"/>
  <c r="Q225" i="10"/>
  <c r="W225" i="10" s="1"/>
  <c r="AY95" i="11" s="1"/>
  <c r="O228" i="10"/>
  <c r="U228" i="10" s="1"/>
  <c r="AW96" i="11" s="1"/>
  <c r="P147" i="10"/>
  <c r="V147" i="10" s="1"/>
  <c r="AX69" i="11" s="1"/>
  <c r="Q99" i="10"/>
  <c r="W99" i="10" s="1"/>
  <c r="AY53" i="11" s="1"/>
  <c r="O183" i="10"/>
  <c r="U183" i="10" s="1"/>
  <c r="AW81" i="11" s="1"/>
  <c r="N222" i="10"/>
  <c r="T222" i="10" s="1"/>
  <c r="AV94" i="11" s="1"/>
  <c r="M249" i="10"/>
  <c r="S249" i="10" s="1"/>
  <c r="AU103" i="11" s="1"/>
  <c r="O195" i="10"/>
  <c r="U195" i="10" s="1"/>
  <c r="AW85" i="11" s="1"/>
  <c r="Q156" i="10"/>
  <c r="W156" i="10" s="1"/>
  <c r="AY72" i="11" s="1"/>
  <c r="M165" i="10"/>
  <c r="S165" i="10" s="1"/>
  <c r="AU75" i="11" s="1"/>
  <c r="Q210" i="10"/>
  <c r="W210" i="10" s="1"/>
  <c r="AY90" i="11" s="1"/>
  <c r="M234" i="10"/>
  <c r="S234" i="10" s="1"/>
  <c r="AU98" i="11" s="1"/>
  <c r="N255" i="10"/>
  <c r="T255" i="10" s="1"/>
  <c r="AV105" i="11" s="1"/>
  <c r="M207" i="10"/>
  <c r="S207" i="10" s="1"/>
  <c r="AU89" i="11" s="1"/>
  <c r="M168" i="10"/>
  <c r="S168" i="10" s="1"/>
  <c r="AU76" i="11" s="1"/>
  <c r="Q123" i="10"/>
  <c r="W123" i="10" s="1"/>
  <c r="AY61" i="11" s="1"/>
  <c r="O141" i="10"/>
  <c r="U141" i="10" s="1"/>
  <c r="AW67" i="11" s="1"/>
  <c r="N165" i="10"/>
  <c r="T165" i="10" s="1"/>
  <c r="AV75" i="11" s="1"/>
  <c r="P195" i="10"/>
  <c r="V195" i="10" s="1"/>
  <c r="AX85" i="11" s="1"/>
  <c r="M138" i="10"/>
  <c r="S138" i="10" s="1"/>
  <c r="AU66" i="11" s="1"/>
  <c r="O114" i="10"/>
  <c r="U114" i="10" s="1"/>
  <c r="AW58" i="11" s="1"/>
  <c r="P177" i="10"/>
  <c r="V177" i="10" s="1"/>
  <c r="AX79" i="11" s="1"/>
  <c r="P267" i="10"/>
  <c r="V267" i="10" s="1"/>
  <c r="AX109" i="11" s="1"/>
  <c r="Q189" i="10"/>
  <c r="W189" i="10" s="1"/>
  <c r="AY83" i="11" s="1"/>
  <c r="P135" i="10"/>
  <c r="V135" i="10" s="1"/>
  <c r="AX65" i="11" s="1"/>
  <c r="N192" i="10"/>
  <c r="T192" i="10" s="1"/>
  <c r="AV84" i="11" s="1"/>
  <c r="N225" i="10"/>
  <c r="T225" i="10" s="1"/>
  <c r="AV95" i="11" s="1"/>
  <c r="O135" i="10"/>
  <c r="U135" i="10" s="1"/>
  <c r="AW65" i="11" s="1"/>
  <c r="Q192" i="10"/>
  <c r="W192" i="10" s="1"/>
  <c r="AY84" i="11" s="1"/>
  <c r="O243" i="10"/>
  <c r="U243" i="10" s="1"/>
  <c r="AW101" i="11" s="1"/>
  <c r="M135" i="10"/>
  <c r="S135" i="10" s="1"/>
  <c r="AU65" i="11" s="1"/>
  <c r="N195" i="10"/>
  <c r="T195" i="10" s="1"/>
  <c r="AV85" i="11" s="1"/>
  <c r="O129" i="10"/>
  <c r="U129" i="10" s="1"/>
  <c r="AW63" i="11" s="1"/>
  <c r="M255" i="10"/>
  <c r="S255" i="10" s="1"/>
  <c r="AU105" i="11" s="1"/>
  <c r="N201" i="10"/>
  <c r="T201" i="10" s="1"/>
  <c r="AV87" i="11" s="1"/>
  <c r="N102" i="10"/>
  <c r="T102" i="10" s="1"/>
  <c r="AV54" i="11" s="1"/>
  <c r="O117" i="10"/>
  <c r="U117" i="10" s="1"/>
  <c r="AW59" i="11" s="1"/>
  <c r="Q267" i="10"/>
  <c r="W267" i="10" s="1"/>
  <c r="AY109" i="11" s="1"/>
  <c r="M114" i="10"/>
  <c r="S114" i="10" s="1"/>
  <c r="AU58" i="11" s="1"/>
  <c r="P165" i="10"/>
  <c r="V165" i="10" s="1"/>
  <c r="AX75" i="11" s="1"/>
  <c r="P198" i="10"/>
  <c r="V198" i="10" s="1"/>
  <c r="AX86" i="11" s="1"/>
  <c r="M228" i="10"/>
  <c r="S228" i="10" s="1"/>
  <c r="AU96" i="11" s="1"/>
  <c r="O132" i="10"/>
  <c r="U132" i="10" s="1"/>
  <c r="AW64" i="11" s="1"/>
  <c r="P258" i="10"/>
  <c r="V258" i="10" s="1"/>
  <c r="AX106" i="11" s="1"/>
  <c r="M180" i="10"/>
  <c r="S180" i="10" s="1"/>
  <c r="AU80" i="11" s="1"/>
  <c r="M129" i="10"/>
  <c r="S129" i="10" s="1"/>
  <c r="AU63" i="11" s="1"/>
  <c r="O174" i="10"/>
  <c r="U174" i="10" s="1"/>
  <c r="AW78" i="11" s="1"/>
  <c r="O105" i="10"/>
  <c r="U105" i="10" s="1"/>
  <c r="AW55" i="11" s="1"/>
  <c r="P102" i="10"/>
  <c r="V102" i="10" s="1"/>
  <c r="AX54" i="11" s="1"/>
  <c r="N114" i="10"/>
  <c r="T114" i="10" s="1"/>
  <c r="AV58" i="11" s="1"/>
  <c r="N108" i="10"/>
  <c r="T108" i="10" s="1"/>
  <c r="AV56" i="11" s="1"/>
  <c r="L216" i="10"/>
  <c r="R216" i="10" s="1"/>
  <c r="AT92" i="11" s="1"/>
  <c r="L120" i="10"/>
  <c r="R120" i="10" s="1"/>
  <c r="AT60" i="11" s="1"/>
  <c r="L246" i="10"/>
  <c r="R246" i="10" s="1"/>
  <c r="AT102" i="11" s="1"/>
  <c r="P141" i="10"/>
  <c r="V141" i="10" s="1"/>
  <c r="AX67" i="11" s="1"/>
  <c r="P126" i="10"/>
  <c r="V126" i="10" s="1"/>
  <c r="AX62" i="11" s="1"/>
  <c r="N180" i="10"/>
  <c r="T180" i="10" s="1"/>
  <c r="AV80" i="11" s="1"/>
  <c r="P222" i="10"/>
  <c r="V222" i="10" s="1"/>
  <c r="AX94" i="11" s="1"/>
  <c r="O249" i="10"/>
  <c r="U249" i="10" s="1"/>
  <c r="AW103" i="11" s="1"/>
  <c r="Q165" i="10"/>
  <c r="W165" i="10" s="1"/>
  <c r="AY75" i="11" s="1"/>
  <c r="P234" i="10"/>
  <c r="V234" i="10" s="1"/>
  <c r="AX98" i="11" s="1"/>
  <c r="Q249" i="10"/>
  <c r="W249" i="10" s="1"/>
  <c r="AY103" i="11" s="1"/>
  <c r="N105" i="10"/>
  <c r="T105" i="10" s="1"/>
  <c r="AV55" i="11" s="1"/>
  <c r="P150" i="10"/>
  <c r="V150" i="10" s="1"/>
  <c r="AX70" i="11" s="1"/>
  <c r="Q174" i="10"/>
  <c r="W174" i="10" s="1"/>
  <c r="AY78" i="11" s="1"/>
  <c r="O201" i="10"/>
  <c r="U201" i="10" s="1"/>
  <c r="AW87" i="11" s="1"/>
  <c r="Q120" i="10"/>
  <c r="W120" i="10" s="1"/>
  <c r="AY60" i="11" s="1"/>
  <c r="O99" i="10"/>
  <c r="U99" i="10" s="1"/>
  <c r="AW53" i="11" s="1"/>
  <c r="M126" i="10"/>
  <c r="S126" i="10" s="1"/>
  <c r="AU62" i="11" s="1"/>
  <c r="P132" i="10"/>
  <c r="V132" i="10" s="1"/>
  <c r="AX64" i="11" s="1"/>
  <c r="N264" i="10"/>
  <c r="T264" i="10" s="1"/>
  <c r="AV108" i="11" s="1"/>
  <c r="Q261" i="10"/>
  <c r="W261" i="10" s="1"/>
  <c r="AY107" i="11" s="1"/>
  <c r="Q141" i="10"/>
  <c r="W141" i="10" s="1"/>
  <c r="AY67" i="11" s="1"/>
  <c r="P252" i="10"/>
  <c r="V252" i="10" s="1"/>
  <c r="AX104" i="11" s="1"/>
  <c r="P201" i="10"/>
  <c r="V201" i="10" s="1"/>
  <c r="AX87" i="11" s="1"/>
  <c r="O138" i="10"/>
  <c r="U138" i="10" s="1"/>
  <c r="AW66" i="11" s="1"/>
  <c r="M201" i="10"/>
  <c r="S201" i="10" s="1"/>
  <c r="AU87" i="11" s="1"/>
  <c r="N234" i="10"/>
  <c r="T234" i="10" s="1"/>
  <c r="AV98" i="11" s="1"/>
  <c r="P186" i="10"/>
  <c r="V186" i="10" s="1"/>
  <c r="AX82" i="11" s="1"/>
  <c r="N249" i="10"/>
  <c r="T249" i="10" s="1"/>
  <c r="AV103" i="11" s="1"/>
  <c r="Q198" i="10"/>
  <c r="W198" i="10" s="1"/>
  <c r="AY86" i="11" s="1"/>
  <c r="M171" i="10"/>
  <c r="S171" i="10" s="1"/>
  <c r="AU77" i="11" s="1"/>
  <c r="P219" i="10"/>
  <c r="V219" i="10" s="1"/>
  <c r="AX93" i="11" s="1"/>
  <c r="M237" i="10"/>
  <c r="S237" i="10" s="1"/>
  <c r="AU99" i="11" s="1"/>
  <c r="P156" i="10"/>
  <c r="V156" i="10" s="1"/>
  <c r="AX72" i="11" s="1"/>
  <c r="N228" i="10"/>
  <c r="T228" i="10" s="1"/>
  <c r="AV96" i="11" s="1"/>
  <c r="Q255" i="10"/>
  <c r="W255" i="10" s="1"/>
  <c r="AY105" i="11" s="1"/>
  <c r="Q237" i="10"/>
  <c r="W237" i="10" s="1"/>
  <c r="AY99" i="11" s="1"/>
  <c r="M147" i="10"/>
  <c r="S147" i="10" s="1"/>
  <c r="AU69" i="11" s="1"/>
  <c r="P174" i="10"/>
  <c r="V174" i="10" s="1"/>
  <c r="AX78" i="11" s="1"/>
  <c r="N198" i="10"/>
  <c r="T198" i="10" s="1"/>
  <c r="AV86" i="11" s="1"/>
  <c r="Q228" i="10"/>
  <c r="W228" i="10" s="1"/>
  <c r="AY96" i="11" s="1"/>
  <c r="M156" i="10"/>
  <c r="S156" i="10" s="1"/>
  <c r="AU72" i="11" s="1"/>
  <c r="N123" i="10"/>
  <c r="T123" i="10" s="1"/>
  <c r="AV61" i="11" s="1"/>
  <c r="N117" i="10"/>
  <c r="T117" i="10" s="1"/>
  <c r="AV59" i="11" s="1"/>
  <c r="Q159" i="10"/>
  <c r="W159" i="10" s="1"/>
  <c r="AY73" i="11" s="1"/>
  <c r="M267" i="10"/>
  <c r="S267" i="10" s="1"/>
  <c r="AU109" i="11" s="1"/>
  <c r="P255" i="10"/>
  <c r="V255" i="10" s="1"/>
  <c r="AX105" i="11" s="1"/>
  <c r="S396" i="10"/>
  <c r="AU152" i="11" s="1"/>
  <c r="O216" i="10"/>
  <c r="U216" i="10" s="1"/>
  <c r="AW92" i="11" s="1"/>
  <c r="N144" i="10"/>
  <c r="T144" i="10" s="1"/>
  <c r="AV68" i="11" s="1"/>
  <c r="P207" i="10"/>
  <c r="V207" i="10" s="1"/>
  <c r="AX89" i="11" s="1"/>
  <c r="N231" i="10"/>
  <c r="T231" i="10" s="1"/>
  <c r="AV97" i="11" s="1"/>
  <c r="O222" i="10"/>
  <c r="U222" i="10" s="1"/>
  <c r="AW94" i="11" s="1"/>
  <c r="Q207" i="10"/>
  <c r="W207" i="10" s="1"/>
  <c r="AY89" i="11" s="1"/>
  <c r="M252" i="10"/>
  <c r="S252" i="10" s="1"/>
  <c r="AU104" i="11" s="1"/>
  <c r="Q147" i="10"/>
  <c r="W147" i="10" s="1"/>
  <c r="AY69" i="11" s="1"/>
  <c r="N204" i="10"/>
  <c r="T204" i="10" s="1"/>
  <c r="AV88" i="11" s="1"/>
  <c r="M117" i="10"/>
  <c r="S117" i="10" s="1"/>
  <c r="AU59" i="11" s="1"/>
  <c r="N258" i="10"/>
  <c r="T258" i="10" s="1"/>
  <c r="AV106" i="11" s="1"/>
  <c r="N216" i="10"/>
  <c r="T216" i="10" s="1"/>
  <c r="AV92" i="11" s="1"/>
  <c r="O123" i="10"/>
  <c r="U123" i="10" s="1"/>
  <c r="AW61" i="11" s="1"/>
  <c r="O108" i="10"/>
  <c r="U108" i="10" s="1"/>
  <c r="AW56" i="11" s="1"/>
  <c r="M102" i="10"/>
  <c r="S102" i="10" s="1"/>
  <c r="AU54" i="11" s="1"/>
  <c r="N138" i="10"/>
  <c r="T138" i="10" s="1"/>
  <c r="AV66" i="11" s="1"/>
  <c r="P171" i="10"/>
  <c r="V171" i="10" s="1"/>
  <c r="AX77" i="11" s="1"/>
  <c r="O207" i="10"/>
  <c r="U207" i="10" s="1"/>
  <c r="AW89" i="11" s="1"/>
  <c r="N99" i="10"/>
  <c r="T99" i="10" s="1"/>
  <c r="AV53" i="11" s="1"/>
  <c r="Q264" i="10"/>
  <c r="W264" i="10" s="1"/>
  <c r="AY108" i="11" s="1"/>
  <c r="O261" i="10"/>
  <c r="U261" i="10" s="1"/>
  <c r="AW107" i="11" s="1"/>
  <c r="M162" i="10"/>
  <c r="S162" i="10" s="1"/>
  <c r="AU74" i="11" s="1"/>
  <c r="M141" i="10"/>
  <c r="S141" i="10" s="1"/>
  <c r="AU67" i="11" s="1"/>
  <c r="N189" i="10"/>
  <c r="T189" i="10" s="1"/>
  <c r="AV83" i="11" s="1"/>
  <c r="M150" i="10"/>
  <c r="S150" i="10" s="1"/>
  <c r="AU70" i="11" s="1"/>
  <c r="Q105" i="10"/>
  <c r="W105" i="10" s="1"/>
  <c r="AY55" i="11" s="1"/>
  <c r="Q132" i="10"/>
  <c r="W132" i="10" s="1"/>
  <c r="AY64" i="11" s="1"/>
  <c r="O159" i="10"/>
  <c r="U159" i="10" s="1"/>
  <c r="AW73" i="11" s="1"/>
  <c r="L21" i="10"/>
  <c r="R21" i="10" s="1"/>
  <c r="AT27" i="11" s="1"/>
  <c r="O21" i="10"/>
  <c r="U21" i="10" s="1"/>
  <c r="AW27" i="11" s="1"/>
  <c r="N21" i="10"/>
  <c r="T21" i="10" s="1"/>
  <c r="AV27" i="11" s="1"/>
  <c r="Q21" i="10"/>
  <c r="W21" i="10" s="1"/>
  <c r="AY27" i="11" s="1"/>
  <c r="P21" i="10"/>
  <c r="V21" i="10" s="1"/>
  <c r="AX27" i="11" s="1"/>
  <c r="P18" i="10"/>
  <c r="V18" i="10" s="1"/>
  <c r="AX26" i="11" s="1"/>
  <c r="L18" i="10"/>
  <c r="R18" i="10" s="1"/>
  <c r="AT26" i="11" s="1"/>
  <c r="Q18" i="10"/>
  <c r="W18" i="10" s="1"/>
  <c r="AY26" i="11" s="1"/>
  <c r="S18" i="10"/>
  <c r="AU26" i="11" s="1"/>
  <c r="O18" i="10"/>
  <c r="U18" i="10" s="1"/>
  <c r="AW26" i="11" s="1"/>
  <c r="R204" i="10" l="1"/>
  <c r="AT88" i="11" s="1"/>
  <c r="L270" i="10"/>
  <c r="P270" i="10"/>
  <c r="V270" i="10" s="1"/>
  <c r="AX110" i="11" s="1"/>
  <c r="O270" i="10"/>
  <c r="U270" i="10" s="1"/>
  <c r="AW110" i="11" s="1"/>
  <c r="Q270" i="10"/>
  <c r="W270" i="10" s="1"/>
  <c r="AY110" i="11" s="1"/>
  <c r="N270" i="10"/>
  <c r="T270" i="10" s="1"/>
  <c r="AV110" i="11" s="1"/>
  <c r="R270" i="10" l="1"/>
  <c r="AT110" i="11" s="1"/>
</calcChain>
</file>

<file path=xl/sharedStrings.xml><?xml version="1.0" encoding="utf-8"?>
<sst xmlns="http://schemas.openxmlformats.org/spreadsheetml/2006/main" count="1732" uniqueCount="154">
  <si>
    <t>物 件 名 称</t>
    <rPh sb="0" eb="1">
      <t>モノ</t>
    </rPh>
    <rPh sb="2" eb="3">
      <t>ケン</t>
    </rPh>
    <rPh sb="4" eb="5">
      <t>メイ</t>
    </rPh>
    <rPh sb="6" eb="7">
      <t>ショウ</t>
    </rPh>
    <phoneticPr fontId="1"/>
  </si>
  <si>
    <t>　住戸番号</t>
    <rPh sb="1" eb="2">
      <t>ジュウ</t>
    </rPh>
    <rPh sb="2" eb="3">
      <t>コ</t>
    </rPh>
    <rPh sb="3" eb="5">
      <t>バンゴウ</t>
    </rPh>
    <phoneticPr fontId="1"/>
  </si>
  <si>
    <t>　部屋番号</t>
    <rPh sb="1" eb="3">
      <t>ヘヤ</t>
    </rPh>
    <rPh sb="3" eb="5">
      <t>バンゴウ</t>
    </rPh>
    <phoneticPr fontId="1"/>
  </si>
  <si>
    <t>　住戸タイプ</t>
    <rPh sb="1" eb="2">
      <t>ジュウ</t>
    </rPh>
    <rPh sb="2" eb="3">
      <t>コ</t>
    </rPh>
    <phoneticPr fontId="1"/>
  </si>
  <si>
    <t>∧３段階∨</t>
    <rPh sb="2" eb="4">
      <t>ダンカイ</t>
    </rPh>
    <phoneticPr fontId="1"/>
  </si>
  <si>
    <t>∧３段階∨維持管理専用</t>
    <rPh sb="2" eb="4">
      <t>ダンカイ</t>
    </rPh>
    <rPh sb="5" eb="7">
      <t>イジ</t>
    </rPh>
    <rPh sb="7" eb="9">
      <t>カンリ</t>
    </rPh>
    <rPh sb="9" eb="11">
      <t>センヨウ</t>
    </rPh>
    <phoneticPr fontId="1"/>
  </si>
  <si>
    <t>∧５段階∨専用部分</t>
    <rPh sb="2" eb="4">
      <t>ダンカイ</t>
    </rPh>
    <rPh sb="5" eb="6">
      <t>セン</t>
    </rPh>
    <rPh sb="6" eb="7">
      <t>ヨウ</t>
    </rPh>
    <rPh sb="7" eb="9">
      <t>ブブン</t>
    </rPh>
    <phoneticPr fontId="1"/>
  </si>
  <si>
    <t>∧５段階∨共用部分</t>
    <rPh sb="2" eb="4">
      <t>ダンカイ</t>
    </rPh>
    <rPh sb="5" eb="7">
      <t>キョウヨウ</t>
    </rPh>
    <rPh sb="7" eb="9">
      <t>ブブン</t>
    </rPh>
    <phoneticPr fontId="1"/>
  </si>
  <si>
    <t>記入例</t>
    <rPh sb="0" eb="2">
      <t>キニュウ</t>
    </rPh>
    <rPh sb="2" eb="3">
      <t>レイ</t>
    </rPh>
    <phoneticPr fontId="1"/>
  </si>
  <si>
    <t>避難はしご</t>
    <rPh sb="0" eb="2">
      <t>ヒナン</t>
    </rPh>
    <phoneticPr fontId="1"/>
  </si>
  <si>
    <t xml:space="preserve"> 北開口面積(㎡)</t>
    <rPh sb="1" eb="2">
      <t>キタ</t>
    </rPh>
    <rPh sb="2" eb="4">
      <t>カイコウ</t>
    </rPh>
    <rPh sb="4" eb="6">
      <t>メンセキ</t>
    </rPh>
    <phoneticPr fontId="1"/>
  </si>
  <si>
    <t xml:space="preserve"> 東開口面積(㎡)</t>
    <rPh sb="1" eb="2">
      <t>ヒガシ</t>
    </rPh>
    <rPh sb="2" eb="4">
      <t>カイコウ</t>
    </rPh>
    <rPh sb="4" eb="6">
      <t>メンセキ</t>
    </rPh>
    <phoneticPr fontId="1"/>
  </si>
  <si>
    <t xml:space="preserve"> 西開口面積(㎡)</t>
    <rPh sb="1" eb="2">
      <t>ニシ</t>
    </rPh>
    <rPh sb="2" eb="4">
      <t>カイコウ</t>
    </rPh>
    <rPh sb="4" eb="6">
      <t>メンセキ</t>
    </rPh>
    <phoneticPr fontId="1"/>
  </si>
  <si>
    <t xml:space="preserve"> 南開口面積(㎡)</t>
    <rPh sb="1" eb="2">
      <t>ミナミ</t>
    </rPh>
    <rPh sb="2" eb="4">
      <t>カイコウ</t>
    </rPh>
    <rPh sb="4" eb="6">
      <t>メンセキ</t>
    </rPh>
    <phoneticPr fontId="1"/>
  </si>
  <si>
    <t>　7．光・視環境に関すること</t>
    <rPh sb="3" eb="4">
      <t>ヒカリ</t>
    </rPh>
    <rPh sb="5" eb="6">
      <t>シ</t>
    </rPh>
    <rPh sb="6" eb="8">
      <t>カンキョウ</t>
    </rPh>
    <rPh sb="9" eb="10">
      <t>カン</t>
    </rPh>
    <phoneticPr fontId="1"/>
  </si>
  <si>
    <t>建具記号</t>
    <rPh sb="0" eb="2">
      <t>タテグ</t>
    </rPh>
    <rPh sb="2" eb="4">
      <t>キゴウ</t>
    </rPh>
    <phoneticPr fontId="1"/>
  </si>
  <si>
    <t>開口面積</t>
    <rPh sb="0" eb="2">
      <t>カイコウ</t>
    </rPh>
    <rPh sb="2" eb="4">
      <t>メンセキ</t>
    </rPh>
    <phoneticPr fontId="1"/>
  </si>
  <si>
    <t>NO</t>
    <phoneticPr fontId="1"/>
  </si>
  <si>
    <t>W (m)</t>
    <phoneticPr fontId="1"/>
  </si>
  <si>
    <t>H (m)</t>
    <phoneticPr fontId="1"/>
  </si>
  <si>
    <t>北面</t>
    <rPh sb="0" eb="1">
      <t>キタ</t>
    </rPh>
    <rPh sb="1" eb="2">
      <t>メン</t>
    </rPh>
    <phoneticPr fontId="1"/>
  </si>
  <si>
    <t>東面</t>
    <rPh sb="0" eb="1">
      <t>ヒガシ</t>
    </rPh>
    <rPh sb="1" eb="2">
      <t>メン</t>
    </rPh>
    <phoneticPr fontId="1"/>
  </si>
  <si>
    <t>南面</t>
    <rPh sb="0" eb="1">
      <t>ミナミ</t>
    </rPh>
    <rPh sb="1" eb="2">
      <t>メン</t>
    </rPh>
    <phoneticPr fontId="1"/>
  </si>
  <si>
    <t>西面</t>
    <rPh sb="0" eb="1">
      <t>ニシ</t>
    </rPh>
    <rPh sb="1" eb="2">
      <t>メン</t>
    </rPh>
    <phoneticPr fontId="1"/>
  </si>
  <si>
    <t>真上</t>
    <rPh sb="0" eb="2">
      <t>マウエ</t>
    </rPh>
    <phoneticPr fontId="1"/>
  </si>
  <si>
    <t xml:space="preserve"> 真上開口面積(㎡)</t>
    <rPh sb="1" eb="3">
      <t>マウエ</t>
    </rPh>
    <rPh sb="3" eb="5">
      <t>カイコウ</t>
    </rPh>
    <rPh sb="5" eb="7">
      <t>メンセキ</t>
    </rPh>
    <phoneticPr fontId="1"/>
  </si>
  <si>
    <t>方位別開口面積</t>
    <rPh sb="0" eb="2">
      <t>ホウイ</t>
    </rPh>
    <rPh sb="2" eb="3">
      <t>ベツ</t>
    </rPh>
    <rPh sb="3" eb="5">
      <t>カイコウ</t>
    </rPh>
    <rPh sb="5" eb="7">
      <t>メンセキ</t>
    </rPh>
    <phoneticPr fontId="1"/>
  </si>
  <si>
    <t>　北　％　以上</t>
    <rPh sb="1" eb="2">
      <t>キタ</t>
    </rPh>
    <rPh sb="5" eb="7">
      <t>イジョウ</t>
    </rPh>
    <phoneticPr fontId="1"/>
  </si>
  <si>
    <t>　東　％　以上</t>
    <rPh sb="1" eb="2">
      <t>ヒガシ</t>
    </rPh>
    <rPh sb="5" eb="7">
      <t>イジョウ</t>
    </rPh>
    <phoneticPr fontId="1"/>
  </si>
  <si>
    <t>　南　％　以上</t>
    <rPh sb="1" eb="2">
      <t>ミナミ</t>
    </rPh>
    <rPh sb="5" eb="7">
      <t>イジョウ</t>
    </rPh>
    <phoneticPr fontId="1"/>
  </si>
  <si>
    <t>　西　％　以上</t>
    <rPh sb="1" eb="2">
      <t>ニシ</t>
    </rPh>
    <rPh sb="5" eb="7">
      <t>イジョウ</t>
    </rPh>
    <phoneticPr fontId="1"/>
  </si>
  <si>
    <t>　真上 ％ 以上</t>
    <rPh sb="1" eb="3">
      <t>マウエ</t>
    </rPh>
    <rPh sb="6" eb="8">
      <t>イジョウ</t>
    </rPh>
    <phoneticPr fontId="1"/>
  </si>
  <si>
    <t>NO</t>
    <phoneticPr fontId="1"/>
  </si>
  <si>
    <t>　開口合計面積(㎡)</t>
    <rPh sb="1" eb="3">
      <t>カイコウ</t>
    </rPh>
    <rPh sb="3" eb="5">
      <t>ゴウケイ</t>
    </rPh>
    <rPh sb="5" eb="7">
      <t>メンセキ</t>
    </rPh>
    <phoneticPr fontId="1"/>
  </si>
  <si>
    <t>　居室面積 (㎡)</t>
    <rPh sb="1" eb="3">
      <t>キョシツ</t>
    </rPh>
    <rPh sb="3" eb="5">
      <t>メンセキ</t>
    </rPh>
    <phoneticPr fontId="1"/>
  </si>
  <si>
    <t>∧４段階∨感知自住戸</t>
    <rPh sb="2" eb="4">
      <t>ダンカイ</t>
    </rPh>
    <rPh sb="5" eb="7">
      <t>カンチ</t>
    </rPh>
    <rPh sb="7" eb="8">
      <t>ジ</t>
    </rPh>
    <rPh sb="8" eb="9">
      <t>ジュウ</t>
    </rPh>
    <rPh sb="9" eb="10">
      <t>コ</t>
    </rPh>
    <phoneticPr fontId="1"/>
  </si>
  <si>
    <t>∧４段階∨感知他住戸</t>
    <rPh sb="2" eb="4">
      <t>ダンカイ</t>
    </rPh>
    <rPh sb="5" eb="7">
      <t>カンチ</t>
    </rPh>
    <rPh sb="7" eb="8">
      <t>タ</t>
    </rPh>
    <rPh sb="8" eb="9">
      <t>ジュウ</t>
    </rPh>
    <rPh sb="9" eb="10">
      <t>コ</t>
    </rPh>
    <phoneticPr fontId="1"/>
  </si>
  <si>
    <t>排煙形式</t>
    <rPh sb="0" eb="2">
      <t>ハイエン</t>
    </rPh>
    <rPh sb="2" eb="4">
      <t>ケイシキ</t>
    </rPh>
    <phoneticPr fontId="1"/>
  </si>
  <si>
    <t>平面形状</t>
    <rPh sb="0" eb="2">
      <t>ヘイメン</t>
    </rPh>
    <rPh sb="2" eb="4">
      <t>ケイジョウ</t>
    </rPh>
    <phoneticPr fontId="1"/>
  </si>
  <si>
    <t>耐火</t>
    <rPh sb="0" eb="2">
      <t>タイカ</t>
    </rPh>
    <phoneticPr fontId="1"/>
  </si>
  <si>
    <t xml:space="preserve"> 2-3 避難安全対策(他住戸火災時･共用廊下)</t>
    <rPh sb="5" eb="7">
      <t>ヒナン</t>
    </rPh>
    <rPh sb="7" eb="9">
      <t>アンゼン</t>
    </rPh>
    <rPh sb="9" eb="11">
      <t>タイサク</t>
    </rPh>
    <rPh sb="12" eb="13">
      <t>タ</t>
    </rPh>
    <rPh sb="13" eb="14">
      <t>ジュウ</t>
    </rPh>
    <rPh sb="14" eb="15">
      <t>コ</t>
    </rPh>
    <rPh sb="15" eb="17">
      <t>カサイ</t>
    </rPh>
    <rPh sb="17" eb="18">
      <t>トキ</t>
    </rPh>
    <rPh sb="19" eb="21">
      <t>キョウヨウ</t>
    </rPh>
    <rPh sb="21" eb="23">
      <t>ロウカ</t>
    </rPh>
    <phoneticPr fontId="1"/>
  </si>
  <si>
    <t xml:space="preserve"> 2-4 脱出対策(火災時)</t>
    <rPh sb="5" eb="7">
      <t>ダッシュツ</t>
    </rPh>
    <rPh sb="7" eb="9">
      <t>タイサク</t>
    </rPh>
    <rPh sb="10" eb="12">
      <t>カサイ</t>
    </rPh>
    <rPh sb="12" eb="13">
      <t>トキ</t>
    </rPh>
    <phoneticPr fontId="1"/>
  </si>
  <si>
    <t>∧４段階∨界壁・界床</t>
    <rPh sb="2" eb="4">
      <t>ダンカイ</t>
    </rPh>
    <rPh sb="5" eb="6">
      <t>カイ</t>
    </rPh>
    <rPh sb="6" eb="7">
      <t>カベ</t>
    </rPh>
    <rPh sb="8" eb="9">
      <t>カイ</t>
    </rPh>
    <rPh sb="9" eb="10">
      <t>ユカ</t>
    </rPh>
    <phoneticPr fontId="1"/>
  </si>
  <si>
    <t xml:space="preserve">  2 火災時の安全に関すること</t>
    <rPh sb="4" eb="6">
      <t>カサイ</t>
    </rPh>
    <rPh sb="6" eb="7">
      <t>トキ</t>
    </rPh>
    <rPh sb="8" eb="10">
      <t>アンゼン</t>
    </rPh>
    <rPh sb="11" eb="12">
      <t>カン</t>
    </rPh>
    <phoneticPr fontId="1"/>
  </si>
  <si>
    <t xml:space="preserve"> 6 空気環境に関すること</t>
    <rPh sb="3" eb="5">
      <t>クウキ</t>
    </rPh>
    <rPh sb="5" eb="7">
      <t>カンキョウ</t>
    </rPh>
    <rPh sb="8" eb="9">
      <t>カン</t>
    </rPh>
    <phoneticPr fontId="1"/>
  </si>
  <si>
    <t>∧３段階∨ホルム発散内装</t>
    <rPh sb="2" eb="4">
      <t>ダンカイ</t>
    </rPh>
    <rPh sb="8" eb="10">
      <t>ハッサン</t>
    </rPh>
    <rPh sb="10" eb="12">
      <t>ナイソウ</t>
    </rPh>
    <phoneticPr fontId="1"/>
  </si>
  <si>
    <t>∧２段階∨ホルム発散天井裏</t>
    <rPh sb="2" eb="4">
      <t>ダンカイ</t>
    </rPh>
    <rPh sb="8" eb="10">
      <t>ハッサン</t>
    </rPh>
    <rPh sb="10" eb="12">
      <t>テンジョウ</t>
    </rPh>
    <rPh sb="12" eb="13">
      <t>ウラ</t>
    </rPh>
    <phoneticPr fontId="1"/>
  </si>
  <si>
    <t>　局所換気対策</t>
    <rPh sb="1" eb="3">
      <t>キョクショ</t>
    </rPh>
    <rPh sb="3" eb="5">
      <t>カンキ</t>
    </rPh>
    <rPh sb="5" eb="7">
      <t>タイサク</t>
    </rPh>
    <phoneticPr fontId="1"/>
  </si>
  <si>
    <t xml:space="preserve"> 機械換気設備</t>
    <rPh sb="1" eb="3">
      <t>キカイ</t>
    </rPh>
    <rPh sb="3" eb="5">
      <t>カンキ</t>
    </rPh>
    <rPh sb="5" eb="7">
      <t>セツビ</t>
    </rPh>
    <phoneticPr fontId="1"/>
  </si>
  <si>
    <t>便所</t>
    <rPh sb="0" eb="2">
      <t>ベンジョ</t>
    </rPh>
    <phoneticPr fontId="1"/>
  </si>
  <si>
    <t>浴室</t>
    <rPh sb="0" eb="2">
      <t>ヨクシツ</t>
    </rPh>
    <phoneticPr fontId="1"/>
  </si>
  <si>
    <t>台所</t>
    <rPh sb="0" eb="2">
      <t>ダイドコロ</t>
    </rPh>
    <phoneticPr fontId="1"/>
  </si>
  <si>
    <t xml:space="preserve"> 7 光・視環境</t>
    <rPh sb="3" eb="4">
      <t>ヒカリ</t>
    </rPh>
    <rPh sb="5" eb="6">
      <t>シ</t>
    </rPh>
    <rPh sb="6" eb="8">
      <t>カンキョウ</t>
    </rPh>
    <phoneticPr fontId="1"/>
  </si>
  <si>
    <t xml:space="preserve"> 6-2 換気対策</t>
    <rPh sb="5" eb="7">
      <t>カンキ</t>
    </rPh>
    <rPh sb="7" eb="9">
      <t>タイサク</t>
    </rPh>
    <phoneticPr fontId="1"/>
  </si>
  <si>
    <t xml:space="preserve"> 9 高齢者</t>
    <rPh sb="3" eb="6">
      <t>コウレイシャ</t>
    </rPh>
    <phoneticPr fontId="1"/>
  </si>
  <si>
    <t>●</t>
    <phoneticPr fontId="1"/>
  </si>
  <si>
    <t>　機械換気</t>
    <rPh sb="1" eb="3">
      <t>キカイ</t>
    </rPh>
    <rPh sb="3" eb="5">
      <t>カンキ</t>
    </rPh>
    <phoneticPr fontId="1"/>
  </si>
  <si>
    <t>　換気のできる窓</t>
    <rPh sb="1" eb="3">
      <t>カンキ</t>
    </rPh>
    <rPh sb="7" eb="8">
      <t>マド</t>
    </rPh>
    <phoneticPr fontId="1"/>
  </si>
  <si>
    <t>　単純開口率　％　以上</t>
    <rPh sb="1" eb="3">
      <t>タンジュン</t>
    </rPh>
    <rPh sb="3" eb="5">
      <t>カイコウ</t>
    </rPh>
    <rPh sb="5" eb="6">
      <t>リツ</t>
    </rPh>
    <rPh sb="9" eb="11">
      <t>イジョウ</t>
    </rPh>
    <phoneticPr fontId="1"/>
  </si>
  <si>
    <t xml:space="preserve">上階 </t>
    <rPh sb="0" eb="2">
      <t>ジョウカイ</t>
    </rPh>
    <phoneticPr fontId="1"/>
  </si>
  <si>
    <t>∧５段階∨最高</t>
    <rPh sb="2" eb="4">
      <t>ダンカイ</t>
    </rPh>
    <rPh sb="5" eb="7">
      <t>サイコウ</t>
    </rPh>
    <phoneticPr fontId="1"/>
  </si>
  <si>
    <t>∧５段階∨最低</t>
    <rPh sb="2" eb="4">
      <t>ダンカイ</t>
    </rPh>
    <rPh sb="5" eb="7">
      <t>サイテイ</t>
    </rPh>
    <phoneticPr fontId="1"/>
  </si>
  <si>
    <t xml:space="preserve">下階 </t>
    <rPh sb="0" eb="1">
      <t>シタ</t>
    </rPh>
    <rPh sb="1" eb="2">
      <t>カイ</t>
    </rPh>
    <phoneticPr fontId="1"/>
  </si>
  <si>
    <t xml:space="preserve"> 8 音環境に関すること</t>
    <rPh sb="3" eb="4">
      <t>オト</t>
    </rPh>
    <rPh sb="4" eb="6">
      <t>カンキョウ</t>
    </rPh>
    <rPh sb="7" eb="8">
      <t>カン</t>
    </rPh>
    <phoneticPr fontId="1"/>
  </si>
  <si>
    <t>重量床衝撃音対策</t>
    <rPh sb="0" eb="2">
      <t>ジュウリョウ</t>
    </rPh>
    <rPh sb="2" eb="3">
      <t>ユカ</t>
    </rPh>
    <rPh sb="3" eb="5">
      <t>ショウゲキ</t>
    </rPh>
    <rPh sb="5" eb="6">
      <t>オト</t>
    </rPh>
    <rPh sb="6" eb="8">
      <t>タイサク</t>
    </rPh>
    <phoneticPr fontId="1"/>
  </si>
  <si>
    <t xml:space="preserve">相当スラブ厚 </t>
    <rPh sb="0" eb="2">
      <t>ソウトウ</t>
    </rPh>
    <rPh sb="5" eb="6">
      <t>アツ</t>
    </rPh>
    <phoneticPr fontId="1"/>
  </si>
  <si>
    <t xml:space="preserve"> 8-1 重量床衝撃音対策 </t>
    <rPh sb="5" eb="7">
      <t>ジュウリョウ</t>
    </rPh>
    <rPh sb="7" eb="8">
      <t>ショウ</t>
    </rPh>
    <rPh sb="8" eb="10">
      <t>ショウゲキ</t>
    </rPh>
    <rPh sb="10" eb="11">
      <t>オト</t>
    </rPh>
    <rPh sb="11" eb="13">
      <t>タイサク</t>
    </rPh>
    <phoneticPr fontId="1"/>
  </si>
  <si>
    <t>∧５段階厚さ∨最高</t>
    <rPh sb="2" eb="4">
      <t>ダンカイ</t>
    </rPh>
    <rPh sb="4" eb="5">
      <t>アツ</t>
    </rPh>
    <rPh sb="7" eb="9">
      <t>サイコウ</t>
    </rPh>
    <phoneticPr fontId="1"/>
  </si>
  <si>
    <t>∧５段階厚さ∨最低</t>
    <rPh sb="2" eb="4">
      <t>ダンカイ</t>
    </rPh>
    <rPh sb="4" eb="5">
      <t>アツ</t>
    </rPh>
    <rPh sb="7" eb="9">
      <t>サイテイ</t>
    </rPh>
    <phoneticPr fontId="1"/>
  </si>
  <si>
    <t xml:space="preserve"> 8-2 軽量床衝撃音対策 </t>
    <rPh sb="5" eb="7">
      <t>ケイリョウ</t>
    </rPh>
    <rPh sb="7" eb="8">
      <t>ショウ</t>
    </rPh>
    <rPh sb="8" eb="10">
      <t>ショウゲキ</t>
    </rPh>
    <rPh sb="10" eb="11">
      <t>オト</t>
    </rPh>
    <rPh sb="11" eb="13">
      <t>タイサク</t>
    </rPh>
    <phoneticPr fontId="1"/>
  </si>
  <si>
    <t>軽量床衝撃音対策</t>
    <rPh sb="0" eb="2">
      <t>ケイリョウ</t>
    </rPh>
    <rPh sb="2" eb="3">
      <t>ユカ</t>
    </rPh>
    <rPh sb="3" eb="5">
      <t>ショウゲキ</t>
    </rPh>
    <rPh sb="5" eb="6">
      <t>オト</t>
    </rPh>
    <rPh sb="6" eb="8">
      <t>タイサク</t>
    </rPh>
    <phoneticPr fontId="1"/>
  </si>
  <si>
    <t>床衝撃音ﾚﾍﾞﾙ低減量</t>
    <rPh sb="0" eb="1">
      <t>ユカ</t>
    </rPh>
    <rPh sb="1" eb="3">
      <t>ショウゲキ</t>
    </rPh>
    <rPh sb="3" eb="4">
      <t>オン</t>
    </rPh>
    <rPh sb="8" eb="10">
      <t>テイゲン</t>
    </rPh>
    <rPh sb="10" eb="11">
      <t>リョウ</t>
    </rPh>
    <phoneticPr fontId="1"/>
  </si>
  <si>
    <t>∧５段階レベル∨最高</t>
    <rPh sb="2" eb="4">
      <t>ダンカイ</t>
    </rPh>
    <rPh sb="8" eb="10">
      <t>サイコウ</t>
    </rPh>
    <phoneticPr fontId="1"/>
  </si>
  <si>
    <t>∧５段階レベル∨最低</t>
    <rPh sb="2" eb="4">
      <t>ダンカイ</t>
    </rPh>
    <rPh sb="8" eb="10">
      <t>サイテイ</t>
    </rPh>
    <phoneticPr fontId="1"/>
  </si>
  <si>
    <t>∧４段階∨界壁</t>
    <rPh sb="2" eb="4">
      <t>ダンカイ</t>
    </rPh>
    <rPh sb="5" eb="6">
      <t>カイ</t>
    </rPh>
    <rPh sb="6" eb="7">
      <t>カベ</t>
    </rPh>
    <phoneticPr fontId="1"/>
  </si>
  <si>
    <t>外壁開口部</t>
    <rPh sb="0" eb="1">
      <t>ソト</t>
    </rPh>
    <rPh sb="1" eb="2">
      <t>カベ</t>
    </rPh>
    <rPh sb="2" eb="4">
      <t>カイコウ</t>
    </rPh>
    <rPh sb="4" eb="5">
      <t>ブ</t>
    </rPh>
    <phoneticPr fontId="1"/>
  </si>
  <si>
    <t>北</t>
    <rPh sb="0" eb="1">
      <t>キタ</t>
    </rPh>
    <phoneticPr fontId="1"/>
  </si>
  <si>
    <t>東</t>
    <rPh sb="0" eb="1">
      <t>ヒガシ</t>
    </rPh>
    <phoneticPr fontId="1"/>
  </si>
  <si>
    <t>南</t>
    <rPh sb="0" eb="1">
      <t>ミナミ</t>
    </rPh>
    <phoneticPr fontId="1"/>
  </si>
  <si>
    <t>西</t>
    <rPh sb="0" eb="1">
      <t>ニシ</t>
    </rPh>
    <phoneticPr fontId="1"/>
  </si>
  <si>
    <t xml:space="preserve"> 8-4 透過損失等級</t>
    <rPh sb="5" eb="7">
      <t>トウカ</t>
    </rPh>
    <rPh sb="7" eb="8">
      <t>ソン</t>
    </rPh>
    <rPh sb="8" eb="9">
      <t>シツ</t>
    </rPh>
    <rPh sb="9" eb="11">
      <t>トウキュウ</t>
    </rPh>
    <phoneticPr fontId="1"/>
  </si>
  <si>
    <t>　受付番号</t>
    <rPh sb="1" eb="3">
      <t>ウケツケ</t>
    </rPh>
    <rPh sb="3" eb="5">
      <t>バンゴウ</t>
    </rPh>
    <phoneticPr fontId="1"/>
  </si>
  <si>
    <t>建具  記号</t>
    <rPh sb="0" eb="2">
      <t>タテグ</t>
    </rPh>
    <rPh sb="4" eb="6">
      <t>キゴウ</t>
    </rPh>
    <phoneticPr fontId="1"/>
  </si>
  <si>
    <t>開口  面積</t>
    <rPh sb="0" eb="2">
      <t>カイコウ</t>
    </rPh>
    <rPh sb="4" eb="6">
      <t>メンセキ</t>
    </rPh>
    <phoneticPr fontId="1"/>
  </si>
  <si>
    <t>10防犯</t>
    <rPh sb="2" eb="4">
      <t>ボウハン</t>
    </rPh>
    <phoneticPr fontId="1"/>
  </si>
  <si>
    <t>区分</t>
    <rPh sb="0" eb="2">
      <t>クブン</t>
    </rPh>
    <phoneticPr fontId="1"/>
  </si>
  <si>
    <t>全</t>
    <rPh sb="0" eb="1">
      <t>ゼン</t>
    </rPh>
    <phoneticPr fontId="1"/>
  </si>
  <si>
    <t>他</t>
    <rPh sb="0" eb="1">
      <t>タ</t>
    </rPh>
    <phoneticPr fontId="1"/>
  </si>
  <si>
    <t>無</t>
    <rPh sb="0" eb="1">
      <t>ム</t>
    </rPh>
    <phoneticPr fontId="1"/>
  </si>
  <si>
    <t>　</t>
  </si>
  <si>
    <t>∧４段階∨断熱等性能等級</t>
    <rPh sb="2" eb="4">
      <t>ダンカイ</t>
    </rPh>
    <rPh sb="5" eb="7">
      <t>ダンネツ</t>
    </rPh>
    <rPh sb="7" eb="8">
      <t>トウ</t>
    </rPh>
    <rPh sb="8" eb="10">
      <t>セイノウ</t>
    </rPh>
    <rPh sb="10" eb="12">
      <t>トウキュウ</t>
    </rPh>
    <phoneticPr fontId="1"/>
  </si>
  <si>
    <t>　　　　　（地域）</t>
    <rPh sb="6" eb="8">
      <t>チイキ</t>
    </rPh>
    <phoneticPr fontId="1"/>
  </si>
  <si>
    <t>∧５段階∨一次エネルギー</t>
    <rPh sb="2" eb="4">
      <t>ダンカイ</t>
    </rPh>
    <rPh sb="5" eb="7">
      <t>イチジ</t>
    </rPh>
    <phoneticPr fontId="1"/>
  </si>
  <si>
    <t>低減率</t>
    <rPh sb="0" eb="2">
      <t>テイゲン</t>
    </rPh>
    <rPh sb="2" eb="3">
      <t>リツ</t>
    </rPh>
    <phoneticPr fontId="1"/>
  </si>
  <si>
    <t>％</t>
    <phoneticPr fontId="1"/>
  </si>
  <si>
    <t>設 計 住 宅 性 能 評 価 集 計 表　</t>
    <rPh sb="0" eb="1">
      <t>セツ</t>
    </rPh>
    <rPh sb="2" eb="3">
      <t>ケイ</t>
    </rPh>
    <rPh sb="4" eb="5">
      <t>ジュウ</t>
    </rPh>
    <rPh sb="6" eb="7">
      <t>タク</t>
    </rPh>
    <rPh sb="8" eb="9">
      <t>セイ</t>
    </rPh>
    <rPh sb="10" eb="11">
      <t>ノウ</t>
    </rPh>
    <rPh sb="12" eb="13">
      <t>ヒョウ</t>
    </rPh>
    <rPh sb="14" eb="15">
      <t>アタイ</t>
    </rPh>
    <rPh sb="16" eb="17">
      <t>シュウ</t>
    </rPh>
    <rPh sb="18" eb="19">
      <t>ケイ</t>
    </rPh>
    <rPh sb="20" eb="21">
      <t>ヒョウ</t>
    </rPh>
    <phoneticPr fontId="1"/>
  </si>
  <si>
    <t>※</t>
    <phoneticPr fontId="1"/>
  </si>
  <si>
    <t>7.光・視環境</t>
    <rPh sb="2" eb="3">
      <t>ヒカリ</t>
    </rPh>
    <rPh sb="4" eb="5">
      <t>シ</t>
    </rPh>
    <rPh sb="5" eb="7">
      <t>カンキョウ</t>
    </rPh>
    <phoneticPr fontId="1"/>
  </si>
  <si>
    <t>10.防犯凡例　</t>
    <rPh sb="3" eb="5">
      <t>ボウハン</t>
    </rPh>
    <rPh sb="5" eb="7">
      <t>ハンレイ</t>
    </rPh>
    <phoneticPr fontId="1"/>
  </si>
  <si>
    <t>（避難階は、区分ｂをⅰ・ⅱに分けません。ｂⅰの欄に入力してください）</t>
    <rPh sb="14" eb="15">
      <t>ワ</t>
    </rPh>
    <rPh sb="23" eb="24">
      <t>ラン</t>
    </rPh>
    <rPh sb="25" eb="27">
      <t>ニュウリョク</t>
    </rPh>
    <phoneticPr fontId="1"/>
  </si>
  <si>
    <t>4維持管理・更新</t>
    <rPh sb="1" eb="3">
      <t>イジ</t>
    </rPh>
    <rPh sb="3" eb="5">
      <t>カンリ</t>
    </rPh>
    <rPh sb="6" eb="8">
      <t>コウシン</t>
    </rPh>
    <phoneticPr fontId="1"/>
  </si>
  <si>
    <t>5温熱環境</t>
    <rPh sb="1" eb="3">
      <t>オンネツ</t>
    </rPh>
    <rPh sb="3" eb="5">
      <t>カンキョウ</t>
    </rPh>
    <phoneticPr fontId="1"/>
  </si>
  <si>
    <t xml:space="preserve"> 居室の</t>
    <rPh sb="1" eb="3">
      <t>キョシツ</t>
    </rPh>
    <phoneticPr fontId="1"/>
  </si>
  <si>
    <t>更新対策</t>
    <phoneticPr fontId="1"/>
  </si>
  <si>
    <t>換気対策</t>
    <phoneticPr fontId="1"/>
  </si>
  <si>
    <t>a</t>
    <phoneticPr fontId="1"/>
  </si>
  <si>
    <t>ｂⅰ</t>
    <phoneticPr fontId="1"/>
  </si>
  <si>
    <t>ｂⅱ</t>
    <phoneticPr fontId="1"/>
  </si>
  <si>
    <t>ｃ</t>
    <phoneticPr fontId="1"/>
  </si>
  <si>
    <t xml:space="preserve"> 開放廊下</t>
    <rPh sb="1" eb="3">
      <t>カイホウ</t>
    </rPh>
    <rPh sb="3" eb="5">
      <t>ロウカ</t>
    </rPh>
    <phoneticPr fontId="1"/>
  </si>
  <si>
    <t xml:space="preserve"> 自然排煙</t>
    <rPh sb="1" eb="3">
      <t>シゼン</t>
    </rPh>
    <rPh sb="3" eb="5">
      <t>ハイエン</t>
    </rPh>
    <phoneticPr fontId="1"/>
  </si>
  <si>
    <t xml:space="preserve"> 機械一般</t>
    <rPh sb="1" eb="3">
      <t>キカイ</t>
    </rPh>
    <rPh sb="3" eb="4">
      <t>イチ</t>
    </rPh>
    <rPh sb="4" eb="5">
      <t>ハン</t>
    </rPh>
    <phoneticPr fontId="1"/>
  </si>
  <si>
    <t xml:space="preserve"> 機械排煙加圧</t>
    <rPh sb="1" eb="2">
      <t>キ</t>
    </rPh>
    <rPh sb="2" eb="3">
      <t>カイ</t>
    </rPh>
    <rPh sb="3" eb="5">
      <t>ハイエン</t>
    </rPh>
    <rPh sb="5" eb="7">
      <t>カアツ</t>
    </rPh>
    <phoneticPr fontId="1"/>
  </si>
  <si>
    <t xml:space="preserve"> その他</t>
    <rPh sb="3" eb="4">
      <t>タ</t>
    </rPh>
    <phoneticPr fontId="1"/>
  </si>
  <si>
    <t xml:space="preserve"> 二方向避難可能</t>
    <rPh sb="1" eb="2">
      <t>ニ</t>
    </rPh>
    <rPh sb="2" eb="4">
      <t>ホウコウ</t>
    </rPh>
    <rPh sb="4" eb="6">
      <t>ヒナン</t>
    </rPh>
    <rPh sb="6" eb="8">
      <t>カノウ</t>
    </rPh>
    <phoneticPr fontId="1"/>
  </si>
  <si>
    <t xml:space="preserve"> 直通階段他住戸なし</t>
    <rPh sb="1" eb="3">
      <t>チョクツウ</t>
    </rPh>
    <rPh sb="3" eb="5">
      <t>カイダン</t>
    </rPh>
    <rPh sb="5" eb="6">
      <t>タ</t>
    </rPh>
    <rPh sb="6" eb="7">
      <t>ジュウ</t>
    </rPh>
    <rPh sb="7" eb="8">
      <t>コ</t>
    </rPh>
    <phoneticPr fontId="1"/>
  </si>
  <si>
    <t xml:space="preserve"> 直通階段・バルコニー</t>
    <rPh sb="1" eb="3">
      <t>チョクツウ</t>
    </rPh>
    <rPh sb="3" eb="5">
      <t>カイダン</t>
    </rPh>
    <phoneticPr fontId="1"/>
  </si>
  <si>
    <t xml:space="preserve"> 隣戸に通ずるバルコニー</t>
    <rPh sb="1" eb="2">
      <t>トナリ</t>
    </rPh>
    <rPh sb="2" eb="3">
      <t>ト</t>
    </rPh>
    <rPh sb="4" eb="5">
      <t>ツウ</t>
    </rPh>
    <phoneticPr fontId="1"/>
  </si>
  <si>
    <t xml:space="preserve"> 避難器具</t>
    <rPh sb="1" eb="3">
      <t>ヒナン</t>
    </rPh>
    <rPh sb="3" eb="5">
      <t>キグ</t>
    </rPh>
    <phoneticPr fontId="1"/>
  </si>
  <si>
    <t xml:space="preserve"> 避難器具名称</t>
    <rPh sb="1" eb="3">
      <t>ヒナン</t>
    </rPh>
    <rPh sb="3" eb="5">
      <t>キグ</t>
    </rPh>
    <rPh sb="5" eb="7">
      <t>メイショウ</t>
    </rPh>
    <phoneticPr fontId="1"/>
  </si>
  <si>
    <t>　躯体天井高</t>
    <rPh sb="1" eb="3">
      <t>クタイ</t>
    </rPh>
    <rPh sb="3" eb="5">
      <t>テンジョウ</t>
    </rPh>
    <rPh sb="5" eb="6">
      <t>タカ</t>
    </rPh>
    <phoneticPr fontId="1"/>
  </si>
  <si>
    <t>　最も低い部分</t>
    <rPh sb="1" eb="2">
      <t>モット</t>
    </rPh>
    <rPh sb="3" eb="4">
      <t>ヒク</t>
    </rPh>
    <rPh sb="5" eb="7">
      <t>ブブン</t>
    </rPh>
    <phoneticPr fontId="1"/>
  </si>
  <si>
    <t>　最も低い天井高さ</t>
    <rPh sb="1" eb="2">
      <t>モット</t>
    </rPh>
    <rPh sb="3" eb="4">
      <t>ヒク</t>
    </rPh>
    <rPh sb="5" eb="7">
      <t>テンジョウ</t>
    </rPh>
    <rPh sb="7" eb="8">
      <t>タカ</t>
    </rPh>
    <phoneticPr fontId="1"/>
  </si>
  <si>
    <t>　間仕切りの障害の有無</t>
    <rPh sb="1" eb="4">
      <t>マジキ</t>
    </rPh>
    <rPh sb="6" eb="8">
      <t>ショウガイ</t>
    </rPh>
    <rPh sb="9" eb="11">
      <t>ウム</t>
    </rPh>
    <phoneticPr fontId="1"/>
  </si>
  <si>
    <t>　なし</t>
    <phoneticPr fontId="1"/>
  </si>
  <si>
    <t>A</t>
    <phoneticPr fontId="1"/>
  </si>
  <si>
    <t>梁</t>
  </si>
  <si>
    <t>無</t>
  </si>
  <si>
    <t>シ</t>
    <phoneticPr fontId="1"/>
  </si>
  <si>
    <t>低減率</t>
    <rPh sb="0" eb="2">
      <t>テイゲン</t>
    </rPh>
    <rPh sb="2" eb="3">
      <t>リツ</t>
    </rPh>
    <phoneticPr fontId="1"/>
  </si>
  <si>
    <t>％</t>
    <phoneticPr fontId="1"/>
  </si>
  <si>
    <t>※</t>
    <phoneticPr fontId="1"/>
  </si>
  <si>
    <t>方位別開口比
（計算値）</t>
    <rPh sb="0" eb="2">
      <t>ホウイ</t>
    </rPh>
    <rPh sb="2" eb="3">
      <t>ベツ</t>
    </rPh>
    <rPh sb="3" eb="5">
      <t>カイコウ</t>
    </rPh>
    <rPh sb="5" eb="6">
      <t>ヒ</t>
    </rPh>
    <rPh sb="8" eb="11">
      <t>ケイサンチ</t>
    </rPh>
    <phoneticPr fontId="1"/>
  </si>
  <si>
    <t>方位別開口比
（表示値）</t>
    <rPh sb="0" eb="2">
      <t>ホウイ</t>
    </rPh>
    <rPh sb="2" eb="3">
      <t>ベツ</t>
    </rPh>
    <rPh sb="3" eb="5">
      <t>カイコウ</t>
    </rPh>
    <rPh sb="5" eb="6">
      <t>ヒ</t>
    </rPh>
    <rPh sb="8" eb="10">
      <t>ヒョウジ</t>
    </rPh>
    <rPh sb="10" eb="11">
      <t>チ</t>
    </rPh>
    <phoneticPr fontId="1"/>
  </si>
  <si>
    <t xml:space="preserve"> 単純開口率（％以上）
　（計算値）</t>
    <rPh sb="1" eb="3">
      <t>タンジュン</t>
    </rPh>
    <rPh sb="3" eb="5">
      <t>カイコウ</t>
    </rPh>
    <rPh sb="5" eb="6">
      <t>リツ</t>
    </rPh>
    <rPh sb="8" eb="10">
      <t>イジョウ</t>
    </rPh>
    <rPh sb="14" eb="17">
      <t>ケイサンチ</t>
    </rPh>
    <phoneticPr fontId="1"/>
  </si>
  <si>
    <r>
      <t xml:space="preserve"> 単純開口率</t>
    </r>
    <r>
      <rPr>
        <sz val="5"/>
        <rFont val="HG丸ｺﾞｼｯｸM-PRO"/>
        <family val="3"/>
        <charset val="128"/>
      </rPr>
      <t>（％以上）</t>
    </r>
    <r>
      <rPr>
        <sz val="6"/>
        <rFont val="HG丸ｺﾞｼｯｸM-PRO"/>
        <family val="3"/>
        <charset val="128"/>
      </rPr>
      <t xml:space="preserve">
　（表示値）</t>
    </r>
    <rPh sb="1" eb="3">
      <t>タンジュン</t>
    </rPh>
    <rPh sb="3" eb="5">
      <t>カイコウ</t>
    </rPh>
    <rPh sb="5" eb="6">
      <t>リツ</t>
    </rPh>
    <rPh sb="8" eb="10">
      <t>イジョウ</t>
    </rPh>
    <rPh sb="14" eb="16">
      <t>ヒョウジ</t>
    </rPh>
    <rPh sb="16" eb="17">
      <t>チ</t>
    </rPh>
    <phoneticPr fontId="1"/>
  </si>
  <si>
    <t>着色部分を入力してください。</t>
    <rPh sb="0" eb="2">
      <t>チャクショク</t>
    </rPh>
    <rPh sb="2" eb="4">
      <t>ブブン</t>
    </rPh>
    <rPh sb="5" eb="7">
      <t>ニュウリョク</t>
    </rPh>
    <phoneticPr fontId="1"/>
  </si>
  <si>
    <t xml:space="preserve"> ③ 開口面積算定表</t>
    <rPh sb="3" eb="5">
      <t>カイコウ</t>
    </rPh>
    <rPh sb="5" eb="7">
      <t>メンセキ</t>
    </rPh>
    <rPh sb="7" eb="9">
      <t>サンテイ</t>
    </rPh>
    <rPh sb="9" eb="10">
      <t>ヒョウ</t>
    </rPh>
    <phoneticPr fontId="1"/>
  </si>
  <si>
    <t>②開口入力シート</t>
    <rPh sb="1" eb="3">
      <t>カイコウ</t>
    </rPh>
    <rPh sb="3" eb="5">
      <t>ニュウリョク</t>
    </rPh>
    <phoneticPr fontId="1"/>
  </si>
  <si>
    <t>①一覧表（住戸）</t>
    <rPh sb="1" eb="3">
      <t>イチラン</t>
    </rPh>
    <rPh sb="3" eb="4">
      <t>ヒョウ</t>
    </rPh>
    <rPh sb="5" eb="7">
      <t>ジュウコ</t>
    </rPh>
    <phoneticPr fontId="1"/>
  </si>
  <si>
    <t>部分を入力してください。</t>
    <rPh sb="0" eb="1">
      <t>ブ</t>
    </rPh>
    <rPh sb="1" eb="2">
      <t>ブン</t>
    </rPh>
    <rPh sb="3" eb="5">
      <t>ニュウリョク</t>
    </rPh>
    <phoneticPr fontId="1"/>
  </si>
  <si>
    <t>該当する項目を入力してください。</t>
    <rPh sb="0" eb="2">
      <t>ガイトウ</t>
    </rPh>
    <rPh sb="4" eb="6">
      <t>コウモク</t>
    </rPh>
    <rPh sb="7" eb="9">
      <t>ニュウリョク</t>
    </rPh>
    <phoneticPr fontId="1"/>
  </si>
  <si>
    <t>※</t>
    <phoneticPr fontId="1"/>
  </si>
  <si>
    <t>物件名称</t>
    <rPh sb="0" eb="2">
      <t>ブッケン</t>
    </rPh>
    <rPh sb="2" eb="4">
      <t>メイショウ</t>
    </rPh>
    <phoneticPr fontId="1"/>
  </si>
  <si>
    <t xml:space="preserve"> 7-2 方位別開口比</t>
    <rPh sb="5" eb="7">
      <t>ホウイ</t>
    </rPh>
    <rPh sb="7" eb="8">
      <t>ベツ</t>
    </rPh>
    <rPh sb="10" eb="11">
      <t>ヒ</t>
    </rPh>
    <phoneticPr fontId="1"/>
  </si>
  <si>
    <t>事前に下部シート見出しの②開口入力シート、</t>
    <rPh sb="0" eb="2">
      <t>ジゼン</t>
    </rPh>
    <rPh sb="3" eb="5">
      <t>カブ</t>
    </rPh>
    <rPh sb="8" eb="10">
      <t>ミダ</t>
    </rPh>
    <rPh sb="15" eb="17">
      <t>ニュウリョク</t>
    </rPh>
    <phoneticPr fontId="1"/>
  </si>
  <si>
    <t>③開口面積算定表を作成し、数値を反映させてください。</t>
    <rPh sb="9" eb="11">
      <t>サクセイ</t>
    </rPh>
    <rPh sb="13" eb="15">
      <t>スウチ</t>
    </rPh>
    <rPh sb="16" eb="18">
      <t>ハンエイ</t>
    </rPh>
    <phoneticPr fontId="1"/>
  </si>
  <si>
    <t xml:space="preserve">              ※下表に使用する建具の建具記号、W（幅）、H（高さ）を入力してください。</t>
    <rPh sb="15" eb="17">
      <t>カヒョウ</t>
    </rPh>
    <rPh sb="18" eb="20">
      <t>シヨウ</t>
    </rPh>
    <rPh sb="22" eb="24">
      <t>タテグ</t>
    </rPh>
    <rPh sb="25" eb="27">
      <t>タテグ</t>
    </rPh>
    <rPh sb="27" eb="29">
      <t>キゴウ</t>
    </rPh>
    <rPh sb="32" eb="33">
      <t>ハバ</t>
    </rPh>
    <rPh sb="37" eb="38">
      <t>タカ</t>
    </rPh>
    <rPh sb="41" eb="43">
      <t>ニュウリョク</t>
    </rPh>
    <phoneticPr fontId="1"/>
  </si>
  <si>
    <t>（地域）</t>
    <rPh sb="1" eb="3">
      <t>チイキ</t>
    </rPh>
    <phoneticPr fontId="1"/>
  </si>
  <si>
    <t>全ての開口部に措置あり：全　　ｼｬｯﾀｰにて措置：シ　　その他：他　　なし：無</t>
    <rPh sb="5" eb="6">
      <t>ブ</t>
    </rPh>
    <phoneticPr fontId="1"/>
  </si>
  <si>
    <t>[4-1]、[5-1か5-2]または[5-1と5-2]</t>
    <phoneticPr fontId="1"/>
  </si>
  <si>
    <t>が必須項目、その他は選択項目です。</t>
  </si>
  <si>
    <t>方位別開口部リスト</t>
    <rPh sb="0" eb="2">
      <t>ホウイ</t>
    </rPh>
    <rPh sb="2" eb="3">
      <t>ベツ</t>
    </rPh>
    <rPh sb="3" eb="5">
      <t>カイコウ</t>
    </rPh>
    <rPh sb="5" eb="6">
      <t>ブ</t>
    </rPh>
    <phoneticPr fontId="1"/>
  </si>
  <si>
    <r>
      <t xml:space="preserve"> </t>
    </r>
    <r>
      <rPr>
        <sz val="10"/>
        <color rgb="FFFF0000"/>
        <rFont val="HG丸ｺﾞｼｯｸM-PRO"/>
        <family val="3"/>
        <charset val="128"/>
      </rPr>
      <t>方位別開口部リスト</t>
    </r>
    <r>
      <rPr>
        <sz val="10"/>
        <rFont val="HG丸ｺﾞｼｯｸM-PRO"/>
        <family val="3"/>
        <charset val="128"/>
      </rPr>
      <t>の</t>
    </r>
    <r>
      <rPr>
        <sz val="10"/>
        <color rgb="FFFF0000"/>
        <rFont val="HG丸ｺﾞｼｯｸM-PRO"/>
        <family val="3"/>
        <charset val="128"/>
      </rPr>
      <t>NO</t>
    </r>
    <r>
      <rPr>
        <sz val="10"/>
        <rFont val="HG丸ｺﾞｼｯｸM-PRO"/>
        <family val="3"/>
        <charset val="128"/>
      </rPr>
      <t>欄に【②開口入力シート】に入力した建具のNOを入力してください。　</t>
    </r>
    <r>
      <rPr>
        <sz val="10"/>
        <color rgb="FFFF0000"/>
        <rFont val="HG丸ｺﾞｼｯｸM-PRO"/>
        <family val="3"/>
        <charset val="128"/>
      </rPr>
      <t>低減率</t>
    </r>
    <r>
      <rPr>
        <sz val="10"/>
        <rFont val="HG丸ｺﾞｼｯｸM-PRO"/>
        <family val="3"/>
        <charset val="128"/>
      </rPr>
      <t>欄に低減率の数値を入力してください。低減率を考慮しない場合は0を入力してください</t>
    </r>
    <rPh sb="46" eb="48">
      <t>テイゲン</t>
    </rPh>
    <rPh sb="48" eb="49">
      <t>リツ</t>
    </rPh>
    <rPh sb="49" eb="50">
      <t>ラン</t>
    </rPh>
    <rPh sb="51" eb="53">
      <t>テイゲン</t>
    </rPh>
    <rPh sb="53" eb="54">
      <t>リツ</t>
    </rPh>
    <rPh sb="55" eb="57">
      <t>スウチ</t>
    </rPh>
    <rPh sb="58" eb="60">
      <t>ニュウリョク</t>
    </rPh>
    <rPh sb="67" eb="69">
      <t>テイゲン</t>
    </rPh>
    <rPh sb="69" eb="70">
      <t>リツ</t>
    </rPh>
    <rPh sb="71" eb="73">
      <t>コウリョ</t>
    </rPh>
    <rPh sb="76" eb="78">
      <t>バアイ</t>
    </rPh>
    <rPh sb="81" eb="8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</si>
</sst>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0_);[Red]\(0.000\)"/>
  </numFmts>
  <fonts count="29"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7"/>
      <name val="HG丸ｺﾞｼｯｸM-PRO"/>
      <family val="3"/>
      <charset val="128"/>
    </font>
    <font>
      <sz val="8"/>
      <name val="HG丸ｺﾞｼｯｸM-PRO"/>
      <family val="3"/>
      <charset val="128"/>
    </font>
    <font>
      <sz val="8"/>
      <name val="ＭＳ Ｐゴシック"/>
      <family val="3"/>
      <charset val="128"/>
    </font>
    <font>
      <sz val="6.8"/>
      <name val="HG丸ｺﾞｼｯｸM-PRO"/>
      <family val="3"/>
      <charset val="128"/>
    </font>
    <font>
      <sz val="6.8"/>
      <name val="ＭＳ Ｐゴシック"/>
      <family val="3"/>
      <charset val="128"/>
    </font>
    <font>
      <sz val="7.8"/>
      <name val="HG丸ｺﾞｼｯｸM-PRO"/>
      <family val="3"/>
      <charset val="128"/>
    </font>
    <font>
      <sz val="7.8"/>
      <name val="ＭＳ Ｐゴシック"/>
      <family val="3"/>
      <charset val="128"/>
    </font>
    <font>
      <sz val="7.5"/>
      <name val="HG丸ｺﾞｼｯｸM-PRO"/>
      <family val="3"/>
      <charset val="128"/>
    </font>
    <font>
      <sz val="7.5"/>
      <name val="ＭＳ Ｐゴシック"/>
      <family val="3"/>
      <charset val="128"/>
    </font>
    <font>
      <sz val="6"/>
      <name val="HG丸ｺﾞｼｯｸM-PRO"/>
      <family val="3"/>
      <charset val="128"/>
    </font>
    <font>
      <b/>
      <sz val="18"/>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b/>
      <sz val="9"/>
      <name val="HG丸ｺﾞｼｯｸM-PRO"/>
      <family val="3"/>
      <charset val="128"/>
    </font>
    <font>
      <b/>
      <sz val="12"/>
      <name val="HG丸ｺﾞｼｯｸM-PRO"/>
      <family val="3"/>
      <charset val="128"/>
    </font>
    <font>
      <sz val="5"/>
      <name val="HG丸ｺﾞｼｯｸM-PRO"/>
      <family val="3"/>
      <charset val="128"/>
    </font>
    <font>
      <sz val="10"/>
      <color rgb="FFFF0000"/>
      <name val="HG丸ｺﾞｼｯｸM-PRO"/>
      <family val="3"/>
      <charset val="128"/>
    </font>
    <font>
      <sz val="9"/>
      <color rgb="FFFF0000"/>
      <name val="HG丸ｺﾞｼｯｸM-PRO"/>
      <family val="3"/>
      <charset val="128"/>
    </font>
    <font>
      <sz val="11"/>
      <color rgb="FFFF0000"/>
      <name val="ＭＳ Ｐゴシック"/>
      <family val="3"/>
      <charset val="128"/>
    </font>
    <font>
      <sz val="6"/>
      <color rgb="FFFF0000"/>
      <name val="ＭＳ Ｐゴシック"/>
      <family val="3"/>
      <charset val="128"/>
    </font>
    <font>
      <sz val="8"/>
      <color rgb="FFFF0000"/>
      <name val="HG丸ｺﾞｼｯｸM-PRO"/>
      <family val="3"/>
      <charset val="128"/>
    </font>
    <font>
      <sz val="8"/>
      <color rgb="FFFF0000"/>
      <name val="ＭＳ Ｐゴシック"/>
      <family val="3"/>
      <charset val="128"/>
    </font>
    <font>
      <b/>
      <sz val="14"/>
      <name val="HG丸ｺﾞｼｯｸM-PRO"/>
      <family val="3"/>
      <charset val="128"/>
    </font>
  </fonts>
  <fills count="6">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C0C0C0"/>
        <bgColor indexed="64"/>
      </patternFill>
    </fill>
    <fill>
      <patternFill patternType="solid">
        <fgColor rgb="FFCCFF99"/>
        <bgColor indexed="64"/>
      </patternFill>
    </fill>
  </fills>
  <borders count="15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502">
    <xf numFmtId="0" fontId="0" fillId="0" borderId="0" xfId="0">
      <alignment vertical="center"/>
    </xf>
    <xf numFmtId="0" fontId="4"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2" borderId="36" xfId="0" applyFont="1" applyFill="1" applyBorder="1" applyAlignment="1">
      <alignment horizontal="center" vertical="center"/>
    </xf>
    <xf numFmtId="0" fontId="6" fillId="2" borderId="19" xfId="0" applyFont="1" applyFill="1" applyBorder="1">
      <alignment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2" borderId="42" xfId="0" applyFont="1" applyFill="1" applyBorder="1" applyAlignment="1">
      <alignment horizontal="center" vertical="center"/>
    </xf>
    <xf numFmtId="0" fontId="6" fillId="0" borderId="26" xfId="0" applyFont="1" applyBorder="1" applyAlignment="1" applyProtection="1">
      <alignment horizontal="center" vertical="center"/>
      <protection locked="0"/>
    </xf>
    <xf numFmtId="0" fontId="6" fillId="2" borderId="44" xfId="0" applyFont="1" applyFill="1" applyBorder="1" applyAlignment="1">
      <alignment horizontal="center" vertical="center"/>
    </xf>
    <xf numFmtId="0" fontId="6" fillId="2" borderId="41" xfId="0" applyFont="1" applyFill="1" applyBorder="1">
      <alignment vertical="center"/>
    </xf>
    <xf numFmtId="0" fontId="6" fillId="2" borderId="18" xfId="0" applyFont="1" applyFill="1" applyBorder="1">
      <alignmen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57" xfId="0" applyFont="1" applyBorder="1" applyAlignment="1">
      <alignment horizontal="center" vertical="center"/>
    </xf>
    <xf numFmtId="0" fontId="10" fillId="0" borderId="59" xfId="0" applyFont="1" applyBorder="1">
      <alignment vertical="center"/>
    </xf>
    <xf numFmtId="0" fontId="10" fillId="0" borderId="56" xfId="0" applyFont="1" applyBorder="1">
      <alignment vertical="center"/>
    </xf>
    <xf numFmtId="0" fontId="10" fillId="0" borderId="60" xfId="0" applyFont="1" applyBorder="1" applyAlignment="1">
      <alignment horizontal="center" vertical="center"/>
    </xf>
    <xf numFmtId="0" fontId="10" fillId="0" borderId="63" xfId="0" applyFont="1" applyBorder="1" applyAlignment="1">
      <alignment horizontal="center" vertical="center"/>
    </xf>
    <xf numFmtId="0" fontId="10" fillId="0" borderId="37" xfId="0" applyFont="1" applyBorder="1" applyAlignment="1">
      <alignment horizontal="left" vertical="center"/>
    </xf>
    <xf numFmtId="0" fontId="10" fillId="0" borderId="18" xfId="0" applyFont="1" applyBorder="1" applyAlignment="1">
      <alignment horizontal="left" vertical="center"/>
    </xf>
    <xf numFmtId="0" fontId="10" fillId="0" borderId="18" xfId="0" applyFont="1" applyBorder="1">
      <alignment vertical="center"/>
    </xf>
    <xf numFmtId="0" fontId="10" fillId="0" borderId="43" xfId="0" applyFont="1" applyBorder="1" applyAlignment="1">
      <alignment horizontal="left" vertical="center"/>
    </xf>
    <xf numFmtId="0" fontId="6" fillId="2" borderId="65" xfId="0" applyFont="1" applyFill="1" applyBorder="1">
      <alignment vertical="center"/>
    </xf>
    <xf numFmtId="0" fontId="6" fillId="2" borderId="66" xfId="0" applyFont="1" applyFill="1" applyBorder="1">
      <alignment vertical="center"/>
    </xf>
    <xf numFmtId="0" fontId="6" fillId="2" borderId="44" xfId="0" applyFont="1" applyFill="1" applyBorder="1">
      <alignment vertical="center"/>
    </xf>
    <xf numFmtId="0" fontId="6" fillId="2" borderId="42" xfId="0" applyFont="1" applyFill="1" applyBorder="1">
      <alignment vertical="center"/>
    </xf>
    <xf numFmtId="0" fontId="4" fillId="0" borderId="0" xfId="0" applyFont="1" applyAlignment="1" applyProtection="1">
      <alignment horizontal="left" vertical="center"/>
      <protection locked="0"/>
    </xf>
    <xf numFmtId="0" fontId="6" fillId="0" borderId="0" xfId="0" applyFont="1">
      <alignment vertical="center"/>
    </xf>
    <xf numFmtId="0" fontId="10" fillId="0" borderId="72" xfId="0" applyFont="1" applyBorder="1">
      <alignment vertical="center"/>
    </xf>
    <xf numFmtId="0" fontId="6" fillId="2" borderId="72" xfId="0" applyFont="1" applyFill="1" applyBorder="1">
      <alignment vertical="center"/>
    </xf>
    <xf numFmtId="0" fontId="6" fillId="0" borderId="7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7" fillId="0" borderId="27" xfId="0" applyFont="1" applyBorder="1" applyAlignment="1">
      <alignment horizontal="center" vertical="center"/>
    </xf>
    <xf numFmtId="0" fontId="6" fillId="0" borderId="74"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10" fillId="0" borderId="21"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2" borderId="19" xfId="0" applyFont="1" applyFill="1" applyBorder="1" applyAlignment="1">
      <alignment horizontal="center" vertical="center"/>
    </xf>
    <xf numFmtId="0" fontId="6" fillId="2" borderId="43" xfId="0" applyFont="1" applyFill="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53" xfId="0" applyFont="1" applyBorder="1" applyAlignment="1">
      <alignment horizontal="center" vertical="center"/>
    </xf>
    <xf numFmtId="0" fontId="6" fillId="2" borderId="18" xfId="0" applyFont="1" applyFill="1" applyBorder="1" applyAlignment="1">
      <alignment horizontal="center" vertical="center"/>
    </xf>
    <xf numFmtId="0" fontId="6" fillId="2" borderId="41" xfId="0" applyFont="1" applyFill="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59" xfId="0" applyFont="1" applyBorder="1" applyAlignment="1">
      <alignment horizontal="center" vertical="center"/>
    </xf>
    <xf numFmtId="0" fontId="2" fillId="0" borderId="0" xfId="0" applyFont="1" applyAlignment="1">
      <alignment horizontal="center" vertical="center"/>
    </xf>
    <xf numFmtId="0" fontId="16" fillId="0" borderId="0" xfId="0" applyFont="1">
      <alignment vertical="center"/>
    </xf>
    <xf numFmtId="0" fontId="17" fillId="0" borderId="0" xfId="0" applyFont="1" applyAlignment="1">
      <alignment horizontal="right" vertical="center"/>
    </xf>
    <xf numFmtId="0" fontId="2" fillId="3" borderId="0" xfId="0" applyFont="1" applyFill="1">
      <alignment vertical="center"/>
    </xf>
    <xf numFmtId="0" fontId="2" fillId="0" borderId="0" xfId="0" applyFont="1">
      <alignment vertical="center"/>
    </xf>
    <xf numFmtId="0" fontId="3" fillId="0" borderId="0" xfId="0" applyFo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63" xfId="0" applyFont="1" applyBorder="1">
      <alignment vertical="center"/>
    </xf>
    <xf numFmtId="0" fontId="10" fillId="0" borderId="97" xfId="0" applyFont="1" applyBorder="1" applyAlignment="1">
      <alignment horizontal="center" vertical="center"/>
    </xf>
    <xf numFmtId="0" fontId="10" fillId="0" borderId="67" xfId="0" applyFont="1" applyBorder="1" applyAlignment="1">
      <alignment horizontal="center" vertical="center" shrinkToFit="1"/>
    </xf>
    <xf numFmtId="0" fontId="10" fillId="0" borderId="125" xfId="0" applyFont="1" applyBorder="1" applyAlignment="1">
      <alignment horizontal="center" vertical="center"/>
    </xf>
    <xf numFmtId="0" fontId="10" fillId="0" borderId="26" xfId="0" applyFont="1" applyBorder="1" applyAlignment="1">
      <alignment horizontal="center" vertical="center"/>
    </xf>
    <xf numFmtId="0" fontId="10" fillId="0" borderId="30" xfId="0" applyFont="1" applyBorder="1" applyAlignment="1">
      <alignment horizontal="center" vertical="center"/>
    </xf>
    <xf numFmtId="0" fontId="10" fillId="0" borderId="95" xfId="0" applyFont="1" applyBorder="1" applyAlignment="1">
      <alignment vertical="top" wrapText="1"/>
    </xf>
    <xf numFmtId="0" fontId="10" fillId="0" borderId="64" xfId="0" applyFont="1" applyBorder="1" applyAlignment="1">
      <alignment vertical="top" wrapText="1"/>
    </xf>
    <xf numFmtId="0" fontId="10" fillId="0" borderId="71" xfId="0" applyFont="1" applyBorder="1" applyAlignment="1">
      <alignment vertical="top" wrapText="1"/>
    </xf>
    <xf numFmtId="0" fontId="10" fillId="0" borderId="96" xfId="0" applyFont="1" applyBorder="1" applyAlignment="1">
      <alignment vertical="top" wrapText="1"/>
    </xf>
    <xf numFmtId="0" fontId="10" fillId="0" borderId="86" xfId="0" applyFont="1" applyBorder="1" applyAlignment="1">
      <alignment vertical="top" wrapText="1"/>
    </xf>
    <xf numFmtId="0" fontId="10" fillId="0" borderId="126" xfId="0" applyFont="1" applyBorder="1" applyAlignment="1">
      <alignment vertical="top" wrapText="1"/>
    </xf>
    <xf numFmtId="0" fontId="10" fillId="0" borderId="116" xfId="0" applyFont="1" applyBorder="1" applyAlignment="1">
      <alignment vertical="top" wrapText="1"/>
    </xf>
    <xf numFmtId="0" fontId="10" fillId="0" borderId="87" xfId="0" applyFont="1" applyBorder="1" applyAlignment="1">
      <alignment vertical="top" wrapText="1"/>
    </xf>
    <xf numFmtId="0" fontId="10" fillId="0" borderId="100" xfId="0" applyFont="1" applyBorder="1" applyAlignment="1">
      <alignment vertical="top" wrapText="1"/>
    </xf>
    <xf numFmtId="0" fontId="6" fillId="2" borderId="36" xfId="0" applyFont="1" applyFill="1" applyBorder="1">
      <alignment vertical="center"/>
    </xf>
    <xf numFmtId="0" fontId="6" fillId="4" borderId="35"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39" xfId="0" applyFont="1" applyFill="1" applyBorder="1" applyAlignment="1" applyProtection="1">
      <alignment horizontal="center" vertical="center"/>
      <protection locked="0"/>
    </xf>
    <xf numFmtId="0" fontId="6" fillId="4" borderId="41" xfId="0" applyFont="1" applyFill="1" applyBorder="1" applyAlignment="1">
      <alignment horizontal="center" vertical="center"/>
    </xf>
    <xf numFmtId="0" fontId="6" fillId="4" borderId="40" xfId="0" applyFont="1" applyFill="1" applyBorder="1" applyAlignment="1" applyProtection="1">
      <alignment horizontal="center" vertical="center"/>
      <protection locked="0"/>
    </xf>
    <xf numFmtId="0" fontId="6" fillId="2" borderId="65" xfId="0" applyFont="1" applyFill="1" applyBorder="1" applyAlignment="1">
      <alignment horizontal="center" vertical="center"/>
    </xf>
    <xf numFmtId="0" fontId="6" fillId="2" borderId="109" xfId="0" applyFont="1" applyFill="1" applyBorder="1" applyAlignment="1">
      <alignment horizontal="center" vertical="center"/>
    </xf>
    <xf numFmtId="0" fontId="6" fillId="0" borderId="74"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2" fillId="0" borderId="24" xfId="0" applyFont="1" applyBorder="1" applyAlignment="1">
      <alignment horizontal="left" vertical="center"/>
    </xf>
    <xf numFmtId="0" fontId="4" fillId="0" borderId="21" xfId="0" applyFont="1" applyBorder="1" applyAlignment="1">
      <alignment horizontal="left" vertical="center"/>
    </xf>
    <xf numFmtId="0" fontId="4" fillId="0" borderId="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6" fillId="0" borderId="0" xfId="0" applyFont="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2" xfId="0" applyFont="1" applyBorder="1" applyAlignment="1">
      <alignment horizontal="center" vertical="center"/>
    </xf>
    <xf numFmtId="0" fontId="10" fillId="0" borderId="55" xfId="0" applyFont="1" applyBorder="1" applyAlignment="1">
      <alignment horizontal="center" vertical="center"/>
    </xf>
    <xf numFmtId="0" fontId="10" fillId="0" borderId="0" xfId="0" applyFont="1">
      <alignment vertical="center"/>
    </xf>
    <xf numFmtId="0" fontId="10" fillId="0" borderId="12" xfId="0" applyFont="1" applyBorder="1">
      <alignment vertical="center"/>
    </xf>
    <xf numFmtId="0" fontId="10" fillId="0" borderId="61" xfId="0" applyFont="1" applyBorder="1">
      <alignment vertical="center"/>
    </xf>
    <xf numFmtId="0" fontId="10" fillId="0" borderId="62" xfId="0" applyFont="1" applyBorder="1">
      <alignment vertical="center"/>
    </xf>
    <xf numFmtId="0" fontId="6" fillId="2" borderId="20" xfId="0" applyFont="1" applyFill="1" applyBorder="1" applyAlignment="1">
      <alignment horizontal="center" vertical="center"/>
    </xf>
    <xf numFmtId="0" fontId="6" fillId="0" borderId="45"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10" fillId="0" borderId="55" xfId="0" applyFont="1" applyBorder="1" applyAlignment="1">
      <alignment horizontal="center" vertical="top"/>
    </xf>
    <xf numFmtId="0" fontId="10" fillId="0" borderId="0" xfId="0" applyFont="1" applyAlignment="1">
      <alignment horizontal="center" vertical="top"/>
    </xf>
    <xf numFmtId="0" fontId="10" fillId="0" borderId="24" xfId="0" applyFont="1" applyBorder="1" applyAlignment="1">
      <alignment horizontal="center" vertical="top"/>
    </xf>
    <xf numFmtId="0" fontId="10" fillId="0" borderId="9" xfId="0" applyFont="1" applyBorder="1" applyAlignment="1">
      <alignment horizontal="center" vertical="top"/>
    </xf>
    <xf numFmtId="0" fontId="10" fillId="0" borderId="12" xfId="0" applyFont="1" applyBorder="1" applyAlignment="1">
      <alignment horizontal="center" vertical="top"/>
    </xf>
    <xf numFmtId="0" fontId="10" fillId="0" borderId="3" xfId="0" applyFont="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left" vertical="center"/>
    </xf>
    <xf numFmtId="0" fontId="14" fillId="3" borderId="47" xfId="0" applyFont="1" applyFill="1" applyBorder="1" applyAlignment="1">
      <alignment horizontal="center" vertical="center"/>
    </xf>
    <xf numFmtId="0" fontId="14" fillId="3" borderId="55" xfId="0" applyFont="1" applyFill="1" applyBorder="1" applyAlignment="1">
      <alignment vertical="top" textRotation="255"/>
    </xf>
    <xf numFmtId="0" fontId="14" fillId="3" borderId="9" xfId="0" applyFont="1" applyFill="1" applyBorder="1" applyAlignment="1">
      <alignment vertical="top" textRotation="255"/>
    </xf>
    <xf numFmtId="0" fontId="14" fillId="3" borderId="15" xfId="0" applyFont="1" applyFill="1" applyBorder="1" applyAlignment="1">
      <alignment vertical="top" textRotation="255"/>
    </xf>
    <xf numFmtId="0" fontId="4" fillId="3" borderId="0" xfId="0" applyFont="1" applyFill="1">
      <alignment vertical="center"/>
    </xf>
    <xf numFmtId="0" fontId="5" fillId="3" borderId="119" xfId="0" applyFont="1" applyFill="1" applyBorder="1" applyAlignment="1">
      <alignment horizontal="center" vertical="center"/>
    </xf>
    <xf numFmtId="0" fontId="5" fillId="3" borderId="106" xfId="0" applyFont="1" applyFill="1" applyBorder="1" applyAlignment="1">
      <alignment horizontal="center" vertical="center"/>
    </xf>
    <xf numFmtId="0" fontId="5" fillId="3" borderId="114" xfId="0" applyFont="1" applyFill="1" applyBorder="1" applyAlignment="1">
      <alignment horizontal="center" vertical="center"/>
    </xf>
    <xf numFmtId="0" fontId="5" fillId="3" borderId="131" xfId="0" applyFont="1" applyFill="1" applyBorder="1" applyAlignment="1">
      <alignment horizontal="center" vertical="center"/>
    </xf>
    <xf numFmtId="0" fontId="5" fillId="3" borderId="107" xfId="0" applyFont="1" applyFill="1" applyBorder="1" applyAlignment="1">
      <alignment horizontal="center" vertical="center"/>
    </xf>
    <xf numFmtId="176" fontId="5" fillId="0" borderId="97"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Border="1" applyAlignment="1">
      <alignment horizontal="center" vertical="center"/>
    </xf>
    <xf numFmtId="176" fontId="5" fillId="0" borderId="132" xfId="0" applyNumberFormat="1" applyFont="1" applyBorder="1" applyAlignment="1">
      <alignment horizontal="center" vertical="center"/>
    </xf>
    <xf numFmtId="176" fontId="5" fillId="0" borderId="125" xfId="0" applyNumberFormat="1"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37" xfId="0" applyFont="1" applyBorder="1" applyAlignment="1">
      <alignment horizontal="center" vertical="center"/>
    </xf>
    <xf numFmtId="0" fontId="5" fillId="3" borderId="95"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120"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71" xfId="0" applyFont="1" applyFill="1" applyBorder="1" applyAlignment="1">
      <alignment horizontal="center" vertical="center"/>
    </xf>
    <xf numFmtId="0" fontId="25" fillId="0" borderId="128" xfId="0" applyFont="1" applyBorder="1" applyAlignment="1">
      <alignment horizontal="center" vertical="center" shrinkToFit="1"/>
    </xf>
    <xf numFmtId="0" fontId="25" fillId="0" borderId="129" xfId="0" applyFont="1" applyBorder="1" applyAlignment="1">
      <alignment vertical="center" shrinkToFit="1"/>
    </xf>
    <xf numFmtId="0" fontId="25" fillId="0" borderId="130" xfId="0" applyFont="1" applyBorder="1" applyAlignment="1">
      <alignment vertical="center" shrinkToFit="1"/>
    </xf>
    <xf numFmtId="0" fontId="6" fillId="0" borderId="28" xfId="0" applyFont="1" applyBorder="1" applyAlignment="1" applyProtection="1">
      <alignment horizontal="center" vertical="center" shrinkToFit="1"/>
      <protection locked="0"/>
    </xf>
    <xf numFmtId="0" fontId="2" fillId="0" borderId="0" xfId="0" applyFont="1" applyAlignment="1">
      <alignment horizontal="right" vertical="center"/>
    </xf>
    <xf numFmtId="0" fontId="17" fillId="0" borderId="0" xfId="0" applyFont="1">
      <alignment vertical="center"/>
    </xf>
    <xf numFmtId="0" fontId="4" fillId="0" borderId="5" xfId="0" applyFont="1" applyBorder="1" applyAlignment="1">
      <alignment horizontal="center" vertical="center"/>
    </xf>
    <xf numFmtId="0" fontId="4" fillId="3" borderId="6"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177" fontId="6" fillId="3" borderId="12" xfId="0" applyNumberFormat="1" applyFont="1" applyFill="1" applyBorder="1" applyProtection="1">
      <alignment vertical="center"/>
      <protection locked="0"/>
    </xf>
    <xf numFmtId="0" fontId="6" fillId="0" borderId="7" xfId="0" applyFont="1" applyBorder="1" applyAlignment="1" applyProtection="1">
      <alignment horizontal="center" vertical="center"/>
      <protection locked="0"/>
    </xf>
    <xf numFmtId="177" fontId="6" fillId="3" borderId="13" xfId="0" applyNumberFormat="1" applyFont="1" applyFill="1" applyBorder="1" applyProtection="1">
      <alignment vertical="center"/>
      <protection locked="0"/>
    </xf>
    <xf numFmtId="0" fontId="6" fillId="0" borderId="4" xfId="0" applyFont="1" applyBorder="1" applyAlignment="1" applyProtection="1">
      <alignment horizontal="center" vertical="center"/>
      <protection locked="0"/>
    </xf>
    <xf numFmtId="177" fontId="6" fillId="3" borderId="14" xfId="0" applyNumberFormat="1" applyFont="1" applyFill="1" applyBorder="1" applyProtection="1">
      <alignment vertical="center"/>
      <protection locked="0"/>
    </xf>
    <xf numFmtId="0" fontId="4" fillId="0" borderId="11" xfId="0" applyFont="1" applyBorder="1" applyAlignment="1">
      <alignment horizontal="center" vertical="center"/>
    </xf>
    <xf numFmtId="177" fontId="6" fillId="0" borderId="15" xfId="0" applyNumberFormat="1" applyFont="1" applyBorder="1">
      <alignment vertical="center"/>
    </xf>
    <xf numFmtId="177" fontId="6" fillId="0" borderId="16" xfId="0" applyNumberFormat="1" applyFont="1" applyBorder="1">
      <alignment vertical="center"/>
    </xf>
    <xf numFmtId="177" fontId="6" fillId="0" borderId="17" xfId="0" applyNumberFormat="1" applyFont="1" applyBorder="1">
      <alignment vertical="center"/>
    </xf>
    <xf numFmtId="0" fontId="4" fillId="3" borderId="105" xfId="0" applyFont="1" applyFill="1" applyBorder="1" applyAlignment="1">
      <alignment horizontal="center" vertical="center"/>
    </xf>
    <xf numFmtId="49" fontId="6" fillId="3" borderId="24" xfId="0" applyNumberFormat="1" applyFont="1" applyFill="1" applyBorder="1" applyAlignment="1" applyProtection="1">
      <alignment horizontal="center" vertical="center"/>
      <protection locked="0"/>
    </xf>
    <xf numFmtId="49" fontId="6" fillId="3" borderId="150" xfId="0" applyNumberFormat="1" applyFont="1" applyFill="1" applyBorder="1" applyAlignment="1" applyProtection="1">
      <alignment horizontal="center" vertical="center"/>
      <protection locked="0"/>
    </xf>
    <xf numFmtId="49" fontId="6" fillId="3" borderId="76" xfId="0" applyNumberFormat="1" applyFont="1" applyFill="1" applyBorder="1" applyAlignment="1" applyProtection="1">
      <alignment horizontal="center" vertical="center"/>
      <protection locked="0"/>
    </xf>
    <xf numFmtId="0" fontId="4" fillId="3" borderId="98" xfId="0" applyFont="1" applyFill="1" applyBorder="1" applyAlignment="1">
      <alignment horizontal="center" vertical="center"/>
    </xf>
    <xf numFmtId="177" fontId="6" fillId="3" borderId="84" xfId="0" applyNumberFormat="1" applyFont="1" applyFill="1" applyBorder="1" applyProtection="1">
      <alignment vertical="center"/>
      <protection locked="0"/>
    </xf>
    <xf numFmtId="177" fontId="6" fillId="3" borderId="136" xfId="0" applyNumberFormat="1" applyFont="1" applyFill="1" applyBorder="1" applyProtection="1">
      <alignment vertical="center"/>
      <protection locked="0"/>
    </xf>
    <xf numFmtId="177" fontId="6" fillId="3" borderId="85" xfId="0" applyNumberFormat="1" applyFont="1" applyFill="1" applyBorder="1" applyProtection="1">
      <alignment vertical="center"/>
      <protection locked="0"/>
    </xf>
    <xf numFmtId="0" fontId="10" fillId="0" borderId="128" xfId="0" applyFont="1" applyBorder="1" applyAlignment="1">
      <alignment horizontal="center" vertical="top"/>
    </xf>
    <xf numFmtId="0" fontId="10" fillId="0" borderId="151" xfId="0" applyFont="1" applyBorder="1" applyAlignment="1">
      <alignment horizontal="center" vertical="top"/>
    </xf>
    <xf numFmtId="0" fontId="10" fillId="0" borderId="152" xfId="0" applyFont="1" applyBorder="1" applyAlignment="1">
      <alignment horizontal="center" vertical="top"/>
    </xf>
    <xf numFmtId="0" fontId="10" fillId="0" borderId="129" xfId="0" applyFont="1" applyBorder="1" applyAlignment="1">
      <alignment horizontal="center" vertical="top"/>
    </xf>
    <xf numFmtId="0" fontId="10" fillId="0" borderId="153" xfId="0" applyFont="1" applyBorder="1" applyAlignment="1">
      <alignment horizontal="center" vertical="top"/>
    </xf>
    <xf numFmtId="0" fontId="25" fillId="0" borderId="127" xfId="0" applyFont="1" applyBorder="1" applyAlignment="1">
      <alignment horizontal="center" vertical="center"/>
    </xf>
    <xf numFmtId="0" fontId="6" fillId="4" borderId="154" xfId="0" applyFont="1" applyFill="1" applyBorder="1" applyAlignment="1">
      <alignment horizontal="center" vertical="center"/>
    </xf>
    <xf numFmtId="0" fontId="7" fillId="0" borderId="155" xfId="0" applyFont="1" applyBorder="1" applyAlignment="1">
      <alignment horizontal="center" vertical="center"/>
    </xf>
    <xf numFmtId="0" fontId="10" fillId="5" borderId="21" xfId="0" applyFont="1" applyFill="1" applyBorder="1" applyAlignment="1">
      <alignment horizontal="center" vertical="center"/>
    </xf>
    <xf numFmtId="0" fontId="10" fillId="5" borderId="0" xfId="0" applyFont="1" applyFill="1" applyAlignment="1">
      <alignment horizontal="center" vertical="center"/>
    </xf>
    <xf numFmtId="0" fontId="10" fillId="5" borderId="53" xfId="0" applyFont="1" applyFill="1" applyBorder="1">
      <alignment vertical="center"/>
    </xf>
    <xf numFmtId="0" fontId="10" fillId="5" borderId="53" xfId="0" applyFont="1" applyFill="1" applyBorder="1" applyAlignment="1">
      <alignment horizontal="center" vertical="center"/>
    </xf>
    <xf numFmtId="0" fontId="10" fillId="5" borderId="62" xfId="0" applyFont="1" applyFill="1" applyBorder="1" applyAlignment="1">
      <alignment horizontal="center" vertical="center"/>
    </xf>
    <xf numFmtId="0" fontId="10" fillId="5" borderId="56" xfId="0" applyFont="1" applyFill="1" applyBorder="1" applyAlignment="1">
      <alignment horizontal="center" vertical="center"/>
    </xf>
    <xf numFmtId="0" fontId="10" fillId="0" borderId="91" xfId="0" applyFont="1" applyBorder="1" applyAlignment="1">
      <alignment horizontal="center" vertical="top" textRotation="255"/>
    </xf>
    <xf numFmtId="0" fontId="10" fillId="0" borderId="79" xfId="0" applyFont="1" applyBorder="1" applyAlignment="1">
      <alignment horizontal="center" vertical="top" textRotation="255"/>
    </xf>
    <xf numFmtId="0" fontId="10" fillId="0" borderId="76" xfId="0" applyFont="1" applyBorder="1" applyAlignment="1">
      <alignment horizontal="center" vertical="top" textRotation="255"/>
    </xf>
    <xf numFmtId="0" fontId="10" fillId="0" borderId="10" xfId="0" applyFont="1" applyBorder="1" applyAlignment="1">
      <alignment horizontal="center" vertical="top" textRotation="255"/>
    </xf>
    <xf numFmtId="0" fontId="10" fillId="0" borderId="14" xfId="0" applyFont="1" applyBorder="1" applyAlignment="1">
      <alignment horizontal="center" vertical="top" textRotation="255"/>
    </xf>
    <xf numFmtId="0" fontId="1" fillId="0" borderId="89" xfId="0" applyFont="1" applyBorder="1" applyAlignment="1">
      <alignment horizontal="center" vertical="center"/>
    </xf>
    <xf numFmtId="0" fontId="1" fillId="0" borderId="91" xfId="0"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0" fillId="5" borderId="59" xfId="0" applyFont="1" applyFill="1" applyBorder="1" applyAlignment="1">
      <alignment horizontal="center" vertical="center"/>
    </xf>
    <xf numFmtId="0" fontId="6" fillId="4" borderId="66" xfId="0" applyFont="1" applyFill="1" applyBorder="1" applyAlignment="1">
      <alignment horizontal="center" vertical="center"/>
    </xf>
    <xf numFmtId="0" fontId="6" fillId="2" borderId="72" xfId="0" applyFont="1" applyFill="1" applyBorder="1" applyAlignment="1">
      <alignment horizontal="center" vertical="center"/>
    </xf>
    <xf numFmtId="0" fontId="7" fillId="0" borderId="75" xfId="0" applyFont="1" applyBorder="1" applyAlignment="1">
      <alignment horizontal="center" vertical="center"/>
    </xf>
    <xf numFmtId="0" fontId="7" fillId="0" borderId="73" xfId="0" applyFont="1" applyBorder="1" applyAlignment="1">
      <alignment horizontal="center" vertical="center"/>
    </xf>
    <xf numFmtId="0" fontId="6" fillId="0" borderId="39" xfId="0" applyFont="1" applyBorder="1" applyAlignment="1" applyProtection="1">
      <alignment horizontal="center" vertical="center"/>
      <protection locked="0"/>
    </xf>
    <xf numFmtId="0" fontId="6" fillId="4" borderId="19" xfId="0" applyFont="1" applyFill="1" applyBorder="1" applyAlignment="1">
      <alignment horizontal="center" vertical="center"/>
    </xf>
    <xf numFmtId="0" fontId="10" fillId="0" borderId="33" xfId="0" applyFont="1" applyBorder="1" applyAlignment="1">
      <alignment horizontal="center" vertical="top" textRotation="255"/>
    </xf>
    <xf numFmtId="0" fontId="10" fillId="0" borderId="0" xfId="0" applyFont="1" applyAlignment="1">
      <alignment horizontal="center" vertical="top" textRotation="255"/>
    </xf>
    <xf numFmtId="0" fontId="10" fillId="0" borderId="79" xfId="0" applyFont="1" applyBorder="1" applyAlignment="1">
      <alignment horizontal="center" vertical="top" textRotation="255"/>
    </xf>
    <xf numFmtId="0" fontId="10" fillId="0" borderId="77" xfId="0" applyFont="1" applyBorder="1" applyAlignment="1">
      <alignment horizontal="center" vertical="top" textRotation="255"/>
    </xf>
    <xf numFmtId="0" fontId="10" fillId="0" borderId="9" xfId="0" applyFont="1" applyBorder="1" applyAlignment="1">
      <alignment horizontal="center" vertical="top" textRotation="255"/>
    </xf>
    <xf numFmtId="0" fontId="10" fillId="0" borderId="10" xfId="0" applyFont="1" applyBorder="1" applyAlignment="1">
      <alignment horizontal="center" vertical="top" textRotation="255"/>
    </xf>
    <xf numFmtId="0" fontId="10" fillId="0" borderId="70" xfId="0" applyFont="1" applyBorder="1" applyAlignment="1">
      <alignment horizontal="center" vertical="top" textRotation="255"/>
    </xf>
    <xf numFmtId="0" fontId="10" fillId="0" borderId="81" xfId="0" applyFont="1" applyBorder="1" applyAlignment="1">
      <alignment horizontal="center" vertical="top" textRotation="255"/>
    </xf>
    <xf numFmtId="0" fontId="10" fillId="0" borderId="82" xfId="0" applyFont="1" applyBorder="1" applyAlignment="1">
      <alignment horizontal="center" vertical="top" textRotation="255"/>
    </xf>
    <xf numFmtId="0" fontId="10" fillId="0" borderId="64" xfId="0" applyFont="1" applyBorder="1" applyAlignment="1">
      <alignment horizontal="center" vertical="top" textRotation="255"/>
    </xf>
    <xf numFmtId="0" fontId="10" fillId="0" borderId="86" xfId="0" applyFont="1" applyBorder="1" applyAlignment="1">
      <alignment horizontal="center" vertical="top" textRotation="255"/>
    </xf>
    <xf numFmtId="0" fontId="10" fillId="0" borderId="87" xfId="0" applyFont="1" applyBorder="1" applyAlignment="1">
      <alignment horizontal="center" vertical="top" textRotation="255"/>
    </xf>
    <xf numFmtId="0" fontId="10" fillId="0" borderId="88" xfId="0" applyFont="1" applyBorder="1" applyAlignment="1">
      <alignment horizontal="center" vertical="top" textRotation="255"/>
    </xf>
    <xf numFmtId="0" fontId="10" fillId="0" borderId="12" xfId="0" applyFont="1" applyBorder="1" applyAlignment="1">
      <alignment horizontal="center" vertical="top" textRotation="255"/>
    </xf>
    <xf numFmtId="0" fontId="10" fillId="0" borderId="14" xfId="0" applyFont="1" applyBorder="1" applyAlignment="1">
      <alignment horizontal="center" vertical="top" textRotation="255"/>
    </xf>
    <xf numFmtId="0" fontId="10" fillId="0" borderId="83" xfId="0" applyFont="1" applyBorder="1" applyAlignment="1">
      <alignment horizontal="center" vertical="top" textRotation="255"/>
    </xf>
    <xf numFmtId="0" fontId="10" fillId="0" borderId="84" xfId="0" applyFont="1" applyBorder="1" applyAlignment="1">
      <alignment horizontal="center" vertical="top" textRotation="255"/>
    </xf>
    <xf numFmtId="0" fontId="10" fillId="0" borderId="85" xfId="0" applyFont="1" applyBorder="1" applyAlignment="1">
      <alignment horizontal="center" vertical="top" textRotation="255"/>
    </xf>
    <xf numFmtId="0" fontId="10" fillId="0" borderId="54" xfId="0" applyFont="1" applyBorder="1" applyAlignment="1">
      <alignment horizontal="center" vertical="top" textRotation="255"/>
    </xf>
    <xf numFmtId="0" fontId="10" fillId="0" borderId="24" xfId="0" applyFont="1" applyBorder="1" applyAlignment="1">
      <alignment horizontal="center" vertical="top" textRotation="255"/>
    </xf>
    <xf numFmtId="0" fontId="10" fillId="0" borderId="76" xfId="0" applyFont="1" applyBorder="1" applyAlignment="1">
      <alignment horizontal="center" vertical="top" textRotation="255"/>
    </xf>
    <xf numFmtId="0" fontId="10" fillId="0" borderId="69" xfId="0" applyFont="1" applyBorder="1" applyAlignment="1">
      <alignment horizontal="center" vertical="top" textRotation="255"/>
    </xf>
    <xf numFmtId="0" fontId="10" fillId="0" borderId="3" xfId="0" applyFont="1" applyBorder="1" applyAlignment="1">
      <alignment horizontal="center" vertical="top" textRotation="255"/>
    </xf>
    <xf numFmtId="0" fontId="10" fillId="0" borderId="4" xfId="0" applyFont="1" applyBorder="1" applyAlignment="1">
      <alignment horizontal="center" vertical="top" textRotation="255"/>
    </xf>
    <xf numFmtId="0" fontId="10" fillId="0" borderId="15" xfId="0" applyFont="1" applyBorder="1" applyAlignment="1">
      <alignment horizontal="center" vertical="top" textRotation="255"/>
    </xf>
    <xf numFmtId="0" fontId="10" fillId="0" borderId="17" xfId="0" applyFont="1" applyBorder="1" applyAlignment="1">
      <alignment horizontal="center" vertical="top" textRotation="255"/>
    </xf>
    <xf numFmtId="0" fontId="10" fillId="0" borderId="78" xfId="0" applyFont="1" applyBorder="1" applyAlignment="1">
      <alignment horizontal="center" vertical="top" textRotation="255"/>
    </xf>
    <xf numFmtId="0" fontId="10" fillId="0" borderId="80" xfId="0" applyFont="1" applyBorder="1" applyAlignment="1">
      <alignment horizontal="center" vertical="top" textRotation="255"/>
    </xf>
    <xf numFmtId="0" fontId="10" fillId="5" borderId="69" xfId="0" applyFont="1" applyFill="1" applyBorder="1" applyAlignment="1">
      <alignment horizontal="right" vertical="top" textRotation="255" wrapText="1"/>
    </xf>
    <xf numFmtId="0" fontId="11" fillId="5" borderId="3" xfId="0" applyFont="1" applyFill="1" applyBorder="1" applyAlignment="1">
      <alignment horizontal="right" vertical="top" textRotation="255" wrapText="1"/>
    </xf>
    <xf numFmtId="0" fontId="11" fillId="5" borderId="4" xfId="0" applyFont="1" applyFill="1" applyBorder="1" applyAlignment="1">
      <alignment horizontal="right" vertical="top" textRotation="255" wrapText="1"/>
    </xf>
    <xf numFmtId="0" fontId="10" fillId="5" borderId="70" xfId="0" applyFont="1" applyFill="1" applyBorder="1" applyAlignment="1">
      <alignment horizontal="center" textRotation="255" wrapText="1"/>
    </xf>
    <xf numFmtId="0" fontId="11" fillId="5" borderId="81" xfId="0" applyFont="1" applyFill="1" applyBorder="1" applyAlignment="1">
      <alignment horizontal="center" textRotation="255" wrapText="1"/>
    </xf>
    <xf numFmtId="0" fontId="11" fillId="5" borderId="82" xfId="0" applyFont="1" applyFill="1" applyBorder="1" applyAlignment="1">
      <alignment horizontal="center" textRotation="255" wrapText="1"/>
    </xf>
    <xf numFmtId="0" fontId="10" fillId="5" borderId="83" xfId="0" applyFont="1" applyFill="1" applyBorder="1" applyAlignment="1">
      <alignment horizontal="right" vertical="top" textRotation="255" wrapText="1"/>
    </xf>
    <xf numFmtId="0" fontId="11" fillId="5" borderId="84" xfId="0" applyFont="1" applyFill="1" applyBorder="1" applyAlignment="1">
      <alignment horizontal="right" vertical="top" textRotation="255" wrapText="1"/>
    </xf>
    <xf numFmtId="0" fontId="11" fillId="5" borderId="85" xfId="0" applyFont="1" applyFill="1" applyBorder="1" applyAlignment="1">
      <alignment horizontal="right" vertical="top" textRotation="255" wrapText="1"/>
    </xf>
    <xf numFmtId="0" fontId="10" fillId="5" borderId="88" xfId="0" applyFont="1" applyFill="1" applyBorder="1" applyAlignment="1">
      <alignment horizontal="left" textRotation="255" wrapText="1"/>
    </xf>
    <xf numFmtId="0" fontId="11" fillId="5" borderId="12" xfId="0" applyFont="1" applyFill="1" applyBorder="1" applyAlignment="1">
      <alignment horizontal="left" textRotation="255" wrapText="1"/>
    </xf>
    <xf numFmtId="0" fontId="11" fillId="5" borderId="14" xfId="0" applyFont="1" applyFill="1" applyBorder="1" applyAlignment="1">
      <alignment horizontal="left" textRotation="255" wrapText="1"/>
    </xf>
    <xf numFmtId="0" fontId="10" fillId="0" borderId="28" xfId="0" applyFont="1" applyBorder="1" applyAlignment="1">
      <alignment horizontal="center" vertical="center"/>
    </xf>
    <xf numFmtId="0" fontId="0" fillId="0" borderId="27" xfId="0" applyBorder="1" applyAlignment="1">
      <alignment horizontal="center" vertical="center"/>
    </xf>
    <xf numFmtId="0" fontId="10" fillId="0" borderId="54"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11" fillId="0" borderId="59" xfId="0" applyFont="1" applyBorder="1" applyAlignment="1">
      <alignment horizontal="center" vertical="center"/>
    </xf>
    <xf numFmtId="0" fontId="11" fillId="0" borderId="56" xfId="0" applyFont="1" applyBorder="1" applyAlignment="1">
      <alignment horizontal="center" vertical="center"/>
    </xf>
    <xf numFmtId="0" fontId="11" fillId="0" borderId="60" xfId="0" applyFont="1" applyBorder="1" applyAlignment="1">
      <alignment horizontal="center" vertical="center"/>
    </xf>
    <xf numFmtId="0" fontId="10" fillId="0" borderId="54" xfId="0" applyFont="1" applyBorder="1" applyAlignment="1">
      <alignment horizontal="center" vertical="center" textRotation="255"/>
    </xf>
    <xf numFmtId="0" fontId="10" fillId="0" borderId="24"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5" borderId="3" xfId="0" applyFont="1" applyFill="1" applyBorder="1" applyAlignment="1">
      <alignment horizontal="center" vertical="center"/>
    </xf>
    <xf numFmtId="0" fontId="11" fillId="5" borderId="0" xfId="0" applyFont="1" applyFill="1" applyAlignment="1">
      <alignment horizontal="center" vertical="center"/>
    </xf>
    <xf numFmtId="0" fontId="10" fillId="5" borderId="24" xfId="0" applyFont="1" applyFill="1" applyBorder="1" applyAlignment="1">
      <alignment horizontal="center" vertical="center"/>
    </xf>
    <xf numFmtId="0" fontId="11" fillId="5" borderId="12" xfId="0" applyFont="1" applyFill="1" applyBorder="1" applyAlignment="1">
      <alignment horizontal="center" vertical="center"/>
    </xf>
    <xf numFmtId="0" fontId="10" fillId="0" borderId="94" xfId="0" applyFont="1" applyBorder="1" applyAlignment="1">
      <alignment horizontal="center" vertical="top" textRotation="255" shrinkToFit="1"/>
    </xf>
    <xf numFmtId="0" fontId="10" fillId="0" borderId="55" xfId="0" applyFont="1" applyBorder="1" applyAlignment="1">
      <alignment horizontal="center" vertical="top" textRotation="255" shrinkToFit="1"/>
    </xf>
    <xf numFmtId="0" fontId="10" fillId="0" borderId="90" xfId="0" applyFont="1" applyBorder="1" applyAlignment="1">
      <alignment horizontal="center" vertical="top" textRotation="255"/>
    </xf>
    <xf numFmtId="0" fontId="11" fillId="0" borderId="33" xfId="0" applyFont="1" applyBorder="1" applyAlignment="1">
      <alignment horizontal="center" vertical="top" textRotation="255"/>
    </xf>
    <xf numFmtId="0" fontId="11" fillId="0" borderId="31" xfId="0" applyFont="1" applyBorder="1" applyAlignment="1">
      <alignment horizontal="center" vertical="top" textRotation="255"/>
    </xf>
    <xf numFmtId="0" fontId="11" fillId="0" borderId="24" xfId="0" applyFont="1" applyBorder="1" applyAlignment="1">
      <alignment horizontal="center" vertical="top" textRotation="255"/>
    </xf>
    <xf numFmtId="0" fontId="11" fillId="0" borderId="0" xfId="0" applyFont="1" applyAlignment="1">
      <alignment horizontal="center" vertical="top" textRotation="255"/>
    </xf>
    <xf numFmtId="0" fontId="11" fillId="0" borderId="78" xfId="0" applyFont="1" applyBorder="1" applyAlignment="1">
      <alignment horizontal="center" vertical="top" textRotation="255"/>
    </xf>
    <xf numFmtId="0" fontId="11" fillId="0" borderId="76" xfId="0" applyFont="1" applyBorder="1" applyAlignment="1">
      <alignment horizontal="center" vertical="top" textRotation="255"/>
    </xf>
    <xf numFmtId="0" fontId="11" fillId="0" borderId="79" xfId="0" applyFont="1" applyBorder="1" applyAlignment="1">
      <alignment horizontal="center" vertical="top" textRotation="255"/>
    </xf>
    <xf numFmtId="0" fontId="11" fillId="0" borderId="80" xfId="0" applyFont="1" applyBorder="1" applyAlignment="1">
      <alignment horizontal="center" vertical="top" textRotation="255"/>
    </xf>
    <xf numFmtId="0" fontId="10" fillId="5" borderId="24" xfId="0" applyFont="1" applyFill="1" applyBorder="1" applyAlignment="1">
      <alignment horizontal="center" vertical="top" textRotation="255"/>
    </xf>
    <xf numFmtId="0" fontId="10" fillId="5" borderId="76" xfId="0" applyFont="1" applyFill="1" applyBorder="1" applyAlignment="1">
      <alignment horizontal="center" vertical="top" textRotation="255"/>
    </xf>
    <xf numFmtId="0" fontId="10" fillId="3" borderId="77" xfId="0" applyFont="1" applyFill="1" applyBorder="1" applyAlignment="1">
      <alignment horizontal="center" vertical="top" textRotation="255"/>
    </xf>
    <xf numFmtId="0" fontId="10" fillId="3" borderId="9" xfId="0" applyFont="1" applyFill="1" applyBorder="1" applyAlignment="1">
      <alignment horizontal="center" vertical="top" textRotation="255"/>
    </xf>
    <xf numFmtId="0" fontId="10" fillId="3" borderId="10" xfId="0" applyFont="1" applyFill="1" applyBorder="1" applyAlignment="1">
      <alignment horizontal="center" vertical="top" textRotation="255"/>
    </xf>
    <xf numFmtId="0" fontId="10" fillId="3" borderId="12" xfId="0" applyFont="1" applyFill="1" applyBorder="1" applyAlignment="1">
      <alignment horizontal="center" vertical="top" textRotation="255"/>
    </xf>
    <xf numFmtId="0" fontId="10" fillId="3" borderId="14" xfId="0" applyFont="1" applyFill="1" applyBorder="1" applyAlignment="1">
      <alignment horizontal="center" vertical="top" textRotation="255"/>
    </xf>
    <xf numFmtId="0" fontId="12" fillId="0" borderId="28" xfId="0" applyFont="1" applyBorder="1" applyAlignment="1">
      <alignment horizontal="center" vertical="center"/>
    </xf>
    <xf numFmtId="0" fontId="13" fillId="0" borderId="27" xfId="0" applyFont="1" applyBorder="1" applyAlignment="1">
      <alignment horizontal="center" vertical="center"/>
    </xf>
    <xf numFmtId="0" fontId="12" fillId="0" borderId="27" xfId="0" applyFont="1" applyBorder="1" applyAlignment="1">
      <alignment horizontal="center" vertical="center"/>
    </xf>
    <xf numFmtId="0" fontId="13" fillId="0" borderId="73" xfId="0" applyFont="1" applyBorder="1" applyAlignment="1">
      <alignment horizontal="center" vertical="center"/>
    </xf>
    <xf numFmtId="0" fontId="10" fillId="0" borderId="59" xfId="0" applyFont="1" applyBorder="1" applyAlignment="1">
      <alignment horizontal="center" vertical="center"/>
    </xf>
    <xf numFmtId="0" fontId="10" fillId="0" borderId="56" xfId="0" applyFont="1" applyBorder="1" applyAlignment="1">
      <alignment horizontal="center" vertical="center"/>
    </xf>
    <xf numFmtId="0" fontId="10" fillId="0" borderId="62" xfId="0" applyFont="1" applyBorder="1" applyAlignment="1">
      <alignment horizontal="center" vertical="center"/>
    </xf>
    <xf numFmtId="0" fontId="10" fillId="0" borderId="60" xfId="0" applyFont="1" applyBorder="1" applyAlignment="1">
      <alignment horizontal="center" vertical="center"/>
    </xf>
    <xf numFmtId="0" fontId="10" fillId="0" borderId="27" xfId="0" applyFont="1" applyBorder="1" applyAlignment="1">
      <alignment horizontal="center" vertical="center"/>
    </xf>
    <xf numFmtId="0" fontId="10" fillId="0" borderId="34" xfId="0" applyFont="1" applyBorder="1" applyAlignment="1">
      <alignment horizontal="center" vertical="center"/>
    </xf>
    <xf numFmtId="0" fontId="10" fillId="0" borderId="73" xfId="0" applyFont="1" applyBorder="1" applyAlignment="1">
      <alignment horizontal="center" vertical="center"/>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11" fillId="0" borderId="78" xfId="0" applyFont="1" applyBorder="1" applyAlignment="1">
      <alignment horizontal="center" vertical="center"/>
    </xf>
    <xf numFmtId="0" fontId="10" fillId="0" borderId="31" xfId="0" applyFont="1" applyBorder="1" applyAlignment="1">
      <alignment horizontal="center" vertical="center"/>
    </xf>
    <xf numFmtId="0" fontId="12" fillId="0" borderId="25" xfId="0" applyFont="1" applyBorder="1" applyAlignment="1">
      <alignment horizontal="center" vertical="center"/>
    </xf>
    <xf numFmtId="0" fontId="13" fillId="0" borderId="27" xfId="0" applyFont="1" applyBorder="1">
      <alignment vertical="center"/>
    </xf>
    <xf numFmtId="0" fontId="13" fillId="0" borderId="34" xfId="0" applyFont="1" applyBorder="1">
      <alignment vertical="center"/>
    </xf>
    <xf numFmtId="0" fontId="10" fillId="0" borderId="33" xfId="0" applyFont="1" applyBorder="1" applyAlignment="1">
      <alignment horizontal="center" vertical="center"/>
    </xf>
    <xf numFmtId="0" fontId="10" fillId="0" borderId="5" xfId="0" applyFont="1" applyBorder="1" applyAlignment="1">
      <alignment horizontal="center" vertical="center"/>
    </xf>
    <xf numFmtId="0" fontId="10" fillId="0" borderId="46" xfId="0" applyFont="1" applyBorder="1" applyAlignment="1">
      <alignment horizontal="center" vertical="center"/>
    </xf>
    <xf numFmtId="0" fontId="10" fillId="0" borderId="6" xfId="0" applyFont="1" applyBorder="1" applyAlignment="1">
      <alignment horizontal="center" vertical="center"/>
    </xf>
    <xf numFmtId="0" fontId="10" fillId="0" borderId="32" xfId="0" applyFont="1" applyBorder="1" applyAlignment="1">
      <alignment horizontal="left" vertical="center"/>
    </xf>
    <xf numFmtId="0" fontId="11" fillId="0" borderId="1" xfId="0" applyFont="1" applyBorder="1">
      <alignment vertical="center"/>
    </xf>
    <xf numFmtId="0" fontId="10" fillId="0" borderId="3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5" borderId="21" xfId="0" applyFont="1" applyFill="1" applyBorder="1" applyAlignment="1">
      <alignment horizontal="center" vertical="center"/>
    </xf>
    <xf numFmtId="0" fontId="11" fillId="5" borderId="1" xfId="0" applyFont="1" applyFill="1" applyBorder="1" applyAlignment="1">
      <alignment horizontal="center" vertical="center"/>
    </xf>
    <xf numFmtId="0" fontId="10" fillId="5" borderId="32" xfId="0" applyFont="1" applyFill="1" applyBorder="1" applyAlignment="1">
      <alignment horizontal="center" vertical="center"/>
    </xf>
    <xf numFmtId="0" fontId="11" fillId="5" borderId="2" xfId="0" applyFont="1" applyFill="1" applyBorder="1" applyAlignment="1">
      <alignment horizontal="center" vertical="center"/>
    </xf>
    <xf numFmtId="0" fontId="10" fillId="0" borderId="21" xfId="0" applyFont="1" applyBorder="1" applyAlignment="1">
      <alignment horizontal="center" vertical="center"/>
    </xf>
    <xf numFmtId="0" fontId="11" fillId="0" borderId="92" xfId="0" applyFont="1" applyBorder="1" applyAlignment="1">
      <alignment horizontal="center" vertical="center"/>
    </xf>
    <xf numFmtId="0" fontId="10" fillId="0" borderId="43" xfId="0" applyFont="1" applyBorder="1" applyAlignment="1">
      <alignment horizontal="center" vertical="center"/>
    </xf>
    <xf numFmtId="0" fontId="10" fillId="0" borderId="18" xfId="0" applyFont="1" applyBorder="1" applyAlignment="1">
      <alignment horizontal="center" vertical="center"/>
    </xf>
    <xf numFmtId="0" fontId="10" fillId="0" borderId="72" xfId="0" applyFont="1" applyBorder="1" applyAlignment="1">
      <alignment horizontal="center" vertical="center"/>
    </xf>
    <xf numFmtId="0" fontId="15" fillId="0" borderId="0" xfId="0" applyFont="1" applyAlignment="1">
      <alignment horizontal="center" vertical="center"/>
    </xf>
    <xf numFmtId="0" fontId="28" fillId="0" borderId="0" xfId="0" applyFont="1" applyAlignment="1">
      <alignment horizontal="left" vertical="center"/>
    </xf>
    <xf numFmtId="0" fontId="18" fillId="3" borderId="28"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34" xfId="0" applyFont="1" applyFill="1" applyBorder="1" applyAlignment="1">
      <alignment horizontal="center" vertical="center"/>
    </xf>
    <xf numFmtId="0" fontId="10" fillId="0" borderId="53" xfId="0" applyFont="1" applyBorder="1" applyAlignment="1">
      <alignment horizontal="center" vertical="center"/>
    </xf>
    <xf numFmtId="0" fontId="2" fillId="5" borderId="0" xfId="0" applyFont="1" applyFill="1" applyAlignment="1">
      <alignment horizontal="left" vertical="center" shrinkToFit="1"/>
    </xf>
    <xf numFmtId="0" fontId="2" fillId="3" borderId="2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4" xfId="0" applyFont="1" applyFill="1" applyBorder="1" applyAlignment="1">
      <alignment horizontal="center" vertical="center"/>
    </xf>
    <xf numFmtId="0" fontId="6" fillId="0" borderId="45" xfId="0" applyFont="1" applyBorder="1" applyAlignment="1" applyProtection="1">
      <alignment horizontal="center" vertical="center" shrinkToFit="1"/>
      <protection locked="0"/>
    </xf>
    <xf numFmtId="0" fontId="7" fillId="0" borderId="45" xfId="0" applyFont="1" applyBorder="1" applyAlignment="1" applyProtection="1">
      <alignment horizontal="center" vertical="center" shrinkToFit="1"/>
      <protection locked="0"/>
    </xf>
    <xf numFmtId="0" fontId="6" fillId="0" borderId="94"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6" fillId="0" borderId="90"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63" xfId="0" applyFont="1" applyBorder="1" applyAlignment="1" applyProtection="1">
      <alignment horizontal="center" vertical="center" shrinkToFit="1"/>
      <protection locked="0"/>
    </xf>
    <xf numFmtId="178" fontId="6" fillId="0" borderId="90" xfId="0" applyNumberFormat="1"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177" fontId="8" fillId="0" borderId="106" xfId="0" applyNumberFormat="1"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9" fillId="0" borderId="67" xfId="0"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shrinkToFit="1"/>
      <protection locked="0"/>
    </xf>
    <xf numFmtId="0" fontId="6" fillId="0" borderId="50"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178" fontId="6" fillId="0" borderId="52" xfId="0" applyNumberFormat="1" applyFont="1" applyBorder="1" applyAlignment="1" applyProtection="1">
      <alignment horizontal="center" vertical="center" shrinkToFit="1"/>
      <protection locked="0"/>
    </xf>
    <xf numFmtId="177" fontId="8" fillId="0" borderId="114" xfId="0" applyNumberFormat="1" applyFont="1" applyBorder="1" applyAlignment="1" applyProtection="1">
      <alignment horizontal="center" vertical="center" shrinkToFit="1"/>
      <protection locked="0"/>
    </xf>
    <xf numFmtId="0" fontId="9" fillId="0" borderId="121" xfId="0" applyFont="1" applyBorder="1" applyAlignment="1" applyProtection="1">
      <alignment horizontal="center" vertical="center" shrinkToFit="1"/>
      <protection locked="0"/>
    </xf>
    <xf numFmtId="0" fontId="9" fillId="0" borderId="68" xfId="0" applyFont="1" applyBorder="1" applyAlignment="1" applyProtection="1">
      <alignment horizontal="center" vertical="center" shrinkToFit="1"/>
      <protection locked="0"/>
    </xf>
    <xf numFmtId="177" fontId="8" fillId="0" borderId="64" xfId="0" applyNumberFormat="1" applyFont="1" applyBorder="1" applyAlignment="1" applyProtection="1">
      <alignment horizontal="center" vertical="center" shrinkToFit="1"/>
      <protection locked="0"/>
    </xf>
    <xf numFmtId="177" fontId="8" fillId="0" borderId="120" xfId="0" applyNumberFormat="1" applyFont="1" applyBorder="1" applyAlignment="1" applyProtection="1">
      <alignment horizontal="center" vertical="center" shrinkToFit="1"/>
      <protection locked="0"/>
    </xf>
    <xf numFmtId="0" fontId="6" fillId="0" borderId="93" xfId="0" applyFont="1" applyBorder="1" applyAlignment="1" applyProtection="1">
      <alignment horizontal="center" vertical="center" shrinkToFit="1"/>
      <protection locked="0"/>
    </xf>
    <xf numFmtId="0" fontId="6" fillId="0" borderId="94" xfId="0" quotePrefix="1"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61" xfId="0" applyFont="1" applyBorder="1" applyAlignment="1">
      <alignment horizontal="center" vertical="center" shrinkToFit="1"/>
    </xf>
    <xf numFmtId="0" fontId="6" fillId="3" borderId="54"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0" fontId="6" fillId="3" borderId="60"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7" fillId="3" borderId="63" xfId="0" applyFont="1" applyFill="1" applyBorder="1" applyAlignment="1" applyProtection="1">
      <alignment horizontal="center" vertical="center" shrinkToFit="1"/>
      <protection locked="0"/>
    </xf>
    <xf numFmtId="0" fontId="6" fillId="3" borderId="93"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58" xfId="0" applyFont="1" applyFill="1" applyBorder="1" applyAlignment="1">
      <alignment horizontal="center" vertical="center" shrinkToFit="1"/>
    </xf>
    <xf numFmtId="177" fontId="8" fillId="0" borderId="95" xfId="0" applyNumberFormat="1"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0" fontId="9" fillId="0" borderId="97" xfId="0" applyFont="1" applyBorder="1" applyAlignment="1" applyProtection="1">
      <alignment horizontal="center" vertical="center" shrinkToFit="1"/>
      <protection locked="0"/>
    </xf>
    <xf numFmtId="0" fontId="6" fillId="0" borderId="51" xfId="0" quotePrefix="1"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92" xfId="0" applyFont="1" applyFill="1" applyBorder="1" applyAlignment="1" applyProtection="1">
      <alignment horizontal="center" vertical="center" shrinkToFit="1"/>
      <protection locked="0"/>
    </xf>
    <xf numFmtId="0" fontId="26" fillId="0" borderId="99" xfId="0" applyFont="1" applyBorder="1" applyAlignment="1">
      <alignment horizontal="center" vertical="center"/>
    </xf>
    <xf numFmtId="0" fontId="27" fillId="0" borderId="106" xfId="0" applyFont="1" applyBorder="1" applyAlignment="1">
      <alignment horizontal="center" vertical="center"/>
    </xf>
    <xf numFmtId="0" fontId="26" fillId="0" borderId="110" xfId="0" applyFont="1" applyBorder="1" applyAlignment="1">
      <alignment horizontal="center" vertical="center"/>
    </xf>
    <xf numFmtId="0" fontId="27" fillId="0" borderId="23" xfId="0" applyFont="1" applyBorder="1" applyAlignment="1">
      <alignment horizontal="center" vertical="center"/>
    </xf>
    <xf numFmtId="0" fontId="5" fillId="0" borderId="48" xfId="0" applyFont="1" applyBorder="1" applyAlignment="1">
      <alignment horizontal="center" vertical="top" textRotation="255" wrapText="1"/>
    </xf>
    <xf numFmtId="0" fontId="0" fillId="0" borderId="48" xfId="0" applyBorder="1">
      <alignment vertical="center"/>
    </xf>
    <xf numFmtId="0" fontId="4" fillId="0" borderId="5" xfId="0" applyFont="1" applyBorder="1" applyAlignment="1">
      <alignment horizontal="center" vertical="center" wrapText="1"/>
    </xf>
    <xf numFmtId="0" fontId="0" fillId="0" borderId="46" xfId="0" applyBorder="1">
      <alignment vertical="center"/>
    </xf>
    <xf numFmtId="0" fontId="0" fillId="0" borderId="6" xfId="0" applyBorder="1">
      <alignment vertical="center"/>
    </xf>
    <xf numFmtId="0" fontId="0" fillId="0" borderId="21" xfId="0" applyBorder="1">
      <alignment vertical="center"/>
    </xf>
    <xf numFmtId="0" fontId="0" fillId="0" borderId="1" xfId="0" applyBorder="1">
      <alignment vertical="center"/>
    </xf>
    <xf numFmtId="0" fontId="0" fillId="0" borderId="2" xfId="0" applyBorder="1">
      <alignment vertical="center"/>
    </xf>
    <xf numFmtId="0" fontId="5" fillId="0" borderId="115" xfId="0" applyFont="1" applyBorder="1" applyAlignment="1">
      <alignment horizontal="center" vertical="top" textRotation="255"/>
    </xf>
    <xf numFmtId="0" fontId="5" fillId="0" borderId="5" xfId="0" applyFont="1" applyBorder="1" applyAlignment="1">
      <alignment horizontal="center" vertical="top" textRotation="255"/>
    </xf>
    <xf numFmtId="0" fontId="6" fillId="0" borderId="140" xfId="0" applyFont="1" applyBorder="1" applyAlignment="1">
      <alignment horizontal="center" vertical="center" wrapText="1"/>
    </xf>
    <xf numFmtId="0" fontId="7" fillId="0" borderId="146" xfId="0" applyFont="1" applyBorder="1" applyAlignment="1">
      <alignment horizontal="center" vertical="center" wrapText="1"/>
    </xf>
    <xf numFmtId="0" fontId="26" fillId="0" borderId="5" xfId="0" applyFont="1" applyBorder="1" applyAlignment="1">
      <alignment horizontal="center" vertical="center"/>
    </xf>
    <xf numFmtId="0" fontId="27" fillId="0" borderId="21" xfId="0" applyFont="1" applyBorder="1" applyAlignment="1">
      <alignment horizontal="center" vertical="center"/>
    </xf>
    <xf numFmtId="0" fontId="6" fillId="0" borderId="55" xfId="0" quotePrefix="1" applyFont="1" applyBorder="1" applyAlignment="1">
      <alignment horizontal="center" vertical="center" shrinkToFit="1"/>
    </xf>
    <xf numFmtId="0" fontId="6" fillId="0" borderId="61" xfId="0" quotePrefix="1" applyFont="1" applyBorder="1" applyAlignment="1">
      <alignment horizontal="center" vertical="center" shrinkToFit="1"/>
    </xf>
    <xf numFmtId="0" fontId="6"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11" xfId="0" applyFont="1" applyBorder="1" applyAlignment="1">
      <alignment horizontal="center" vertical="center"/>
    </xf>
    <xf numFmtId="0" fontId="7" fillId="0" borderId="105" xfId="0" applyFont="1" applyBorder="1" applyAlignment="1">
      <alignment horizontal="center" vertical="center"/>
    </xf>
    <xf numFmtId="0" fontId="7" fillId="0" borderId="46" xfId="0" applyFont="1" applyBorder="1" applyAlignment="1">
      <alignment horizontal="center" vertical="center"/>
    </xf>
    <xf numFmtId="0" fontId="7" fillId="0" borderId="112" xfId="0" applyFont="1" applyBorder="1" applyAlignment="1">
      <alignment horizontal="center" vertical="center"/>
    </xf>
    <xf numFmtId="0" fontId="26" fillId="0" borderId="105" xfId="0" applyFont="1" applyBorder="1" applyAlignment="1">
      <alignment horizontal="center" vertical="center"/>
    </xf>
    <xf numFmtId="0" fontId="27" fillId="0" borderId="32" xfId="0" applyFont="1" applyBorder="1" applyAlignment="1">
      <alignment horizontal="center" vertical="center"/>
    </xf>
    <xf numFmtId="0" fontId="26" fillId="0" borderId="113" xfId="0" applyFont="1" applyBorder="1" applyAlignment="1">
      <alignment horizontal="center" vertical="center"/>
    </xf>
    <xf numFmtId="0" fontId="27" fillId="0" borderId="114" xfId="0" applyFont="1" applyBorder="1" applyAlignment="1">
      <alignment horizontal="center" vertical="center"/>
    </xf>
    <xf numFmtId="0" fontId="6" fillId="0" borderId="115" xfId="0" applyFont="1" applyBorder="1" applyAlignment="1">
      <alignment horizontal="center" vertical="center"/>
    </xf>
    <xf numFmtId="0" fontId="7" fillId="0" borderId="5" xfId="0" applyFont="1" applyBorder="1" applyAlignment="1">
      <alignment horizontal="center" vertical="center"/>
    </xf>
    <xf numFmtId="0" fontId="5" fillId="0" borderId="11" xfId="0" applyFont="1" applyBorder="1" applyAlignment="1">
      <alignment horizontal="center" vertical="top" textRotation="255"/>
    </xf>
    <xf numFmtId="0" fontId="0" fillId="0" borderId="11" xfId="0" applyBorder="1">
      <alignment vertical="center"/>
    </xf>
    <xf numFmtId="0" fontId="5" fillId="0" borderId="118" xfId="0" applyFont="1" applyBorder="1" applyAlignment="1">
      <alignment horizontal="center" vertical="top" textRotation="255"/>
    </xf>
    <xf numFmtId="0" fontId="5" fillId="0" borderId="8" xfId="0" applyFont="1" applyBorder="1" applyAlignment="1">
      <alignment horizontal="center" vertical="top" textRotation="255"/>
    </xf>
    <xf numFmtId="0" fontId="5" fillId="0" borderId="104" xfId="0" applyFont="1" applyBorder="1" applyAlignment="1">
      <alignment horizontal="center" vertical="top" textRotation="255"/>
    </xf>
    <xf numFmtId="0" fontId="5" fillId="0" borderId="6" xfId="0" applyFont="1" applyBorder="1" applyAlignment="1">
      <alignment horizontal="center" vertical="top" textRotation="255"/>
    </xf>
    <xf numFmtId="0" fontId="6" fillId="0" borderId="138" xfId="0" applyFont="1" applyBorder="1" applyAlignment="1">
      <alignment horizontal="center" vertical="center" wrapText="1"/>
    </xf>
    <xf numFmtId="0" fontId="7" fillId="0" borderId="144" xfId="0" applyFont="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39" xfId="0" applyFont="1" applyBorder="1" applyAlignment="1">
      <alignment horizontal="center" vertical="center" wrapText="1"/>
    </xf>
    <xf numFmtId="0" fontId="7" fillId="0" borderId="145" xfId="0" applyFont="1" applyBorder="1" applyAlignment="1">
      <alignment horizontal="center" vertical="center" wrapText="1"/>
    </xf>
    <xf numFmtId="0" fontId="14" fillId="0" borderId="50" xfId="0" applyFont="1" applyBorder="1" applyAlignment="1">
      <alignment vertical="top" textRotation="255" wrapText="1"/>
    </xf>
    <xf numFmtId="0" fontId="14" fillId="0" borderId="47" xfId="0" applyFont="1" applyBorder="1" applyAlignment="1">
      <alignment vertical="top" textRotation="255"/>
    </xf>
    <xf numFmtId="177" fontId="8" fillId="0" borderId="119" xfId="0" applyNumberFormat="1" applyFont="1" applyBorder="1" applyAlignment="1" applyProtection="1">
      <alignment horizontal="center" vertical="center" shrinkToFit="1"/>
      <protection locked="0"/>
    </xf>
    <xf numFmtId="0" fontId="6" fillId="3" borderId="50" xfId="0" applyFont="1" applyFill="1" applyBorder="1" applyAlignment="1">
      <alignment horizontal="center" vertical="center" shrinkToFit="1"/>
    </xf>
    <xf numFmtId="0" fontId="6" fillId="0" borderId="141" xfId="0" applyFont="1" applyBorder="1" applyAlignment="1">
      <alignment horizontal="center" vertical="center" wrapText="1"/>
    </xf>
    <xf numFmtId="0" fontId="7" fillId="0" borderId="147" xfId="0" applyFont="1" applyBorder="1" applyAlignment="1">
      <alignment horizontal="center" vertical="center" wrapText="1"/>
    </xf>
    <xf numFmtId="0" fontId="6" fillId="0" borderId="82" xfId="0" applyFont="1" applyBorder="1" applyAlignment="1">
      <alignment horizontal="center" vertical="center" wrapText="1"/>
    </xf>
    <xf numFmtId="0" fontId="7" fillId="0" borderId="110" xfId="0" applyFont="1" applyBorder="1" applyAlignment="1">
      <alignment horizontal="center" vertical="center" wrapText="1"/>
    </xf>
    <xf numFmtId="0" fontId="14" fillId="0" borderId="94" xfId="0" applyFont="1" applyBorder="1" applyAlignment="1">
      <alignment vertical="top" textRotation="255"/>
    </xf>
    <xf numFmtId="0" fontId="14" fillId="0" borderId="55" xfId="0" applyFont="1" applyBorder="1" applyAlignment="1">
      <alignment vertical="top" textRotation="255"/>
    </xf>
    <xf numFmtId="0" fontId="7" fillId="0" borderId="102" xfId="0" applyFont="1" applyBorder="1" applyAlignment="1">
      <alignment horizontal="center" vertical="center"/>
    </xf>
    <xf numFmtId="0" fontId="7" fillId="0" borderId="104"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Alignment="1">
      <alignment horizontal="left" vertical="center"/>
    </xf>
    <xf numFmtId="0" fontId="5" fillId="0" borderId="108" xfId="0" applyFont="1" applyBorder="1" applyAlignment="1">
      <alignment horizontal="center" vertical="top" textRotation="255"/>
    </xf>
    <xf numFmtId="0" fontId="5" fillId="0" borderId="99" xfId="0" applyFont="1" applyBorder="1" applyAlignment="1">
      <alignment horizontal="center" vertical="top" textRotation="255"/>
    </xf>
    <xf numFmtId="0" fontId="2" fillId="0" borderId="0" xfId="0" applyFont="1" applyAlignment="1">
      <alignment horizontal="center" vertical="center"/>
    </xf>
    <xf numFmtId="0" fontId="4" fillId="0" borderId="5" xfId="0" applyFont="1" applyBorder="1" applyAlignment="1">
      <alignment horizontal="center" vertical="center"/>
    </xf>
    <xf numFmtId="0" fontId="0" fillId="0" borderId="46"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92" xfId="0" applyBorder="1" applyAlignment="1">
      <alignment horizontal="center" vertical="center"/>
    </xf>
    <xf numFmtId="0" fontId="7" fillId="0" borderId="48" xfId="0" applyFont="1" applyBorder="1" applyAlignment="1">
      <alignment horizontal="center" vertical="top" textRotation="255"/>
    </xf>
    <xf numFmtId="0" fontId="0" fillId="0" borderId="48" xfId="0" applyBorder="1" applyAlignment="1">
      <alignment horizontal="center" vertical="center"/>
    </xf>
    <xf numFmtId="0" fontId="5" fillId="0" borderId="111" xfId="0" applyFont="1" applyBorder="1" applyAlignment="1">
      <alignment horizontal="center" vertical="top" textRotation="255"/>
    </xf>
    <xf numFmtId="0" fontId="5" fillId="0" borderId="112" xfId="0" applyFont="1" applyBorder="1" applyAlignment="1">
      <alignment horizontal="center" vertical="top" textRotation="255"/>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53" xfId="0" applyFont="1" applyBorder="1" applyAlignment="1">
      <alignment horizontal="center" vertical="center"/>
    </xf>
    <xf numFmtId="0" fontId="4" fillId="0" borderId="56" xfId="0" applyFont="1" applyBorder="1" applyAlignment="1">
      <alignment horizontal="center" vertical="center"/>
    </xf>
    <xf numFmtId="0" fontId="4" fillId="0" borderId="62" xfId="0" applyFont="1" applyBorder="1" applyAlignment="1">
      <alignment horizontal="center" vertical="center"/>
    </xf>
    <xf numFmtId="0" fontId="6" fillId="0" borderId="69" xfId="0" applyFont="1" applyBorder="1" applyAlignment="1">
      <alignment horizontal="center" vertical="top" textRotation="255"/>
    </xf>
    <xf numFmtId="0" fontId="6" fillId="0" borderId="3" xfId="0" applyFont="1" applyBorder="1" applyAlignment="1">
      <alignment horizontal="center" vertical="top" textRotation="255"/>
    </xf>
    <xf numFmtId="0" fontId="6" fillId="0" borderId="4" xfId="0" applyFont="1" applyBorder="1" applyAlignment="1">
      <alignment horizontal="center" vertical="top" textRotation="255"/>
    </xf>
    <xf numFmtId="0" fontId="2" fillId="3" borderId="28" xfId="0" applyFont="1" applyFill="1" applyBorder="1" applyAlignment="1">
      <alignment horizontal="left" vertical="center"/>
    </xf>
    <xf numFmtId="0" fontId="0" fillId="3" borderId="27" xfId="0" applyFill="1" applyBorder="1">
      <alignment vertical="center"/>
    </xf>
    <xf numFmtId="0" fontId="0" fillId="3" borderId="34" xfId="0" applyFill="1" applyBorder="1">
      <alignment vertical="center"/>
    </xf>
    <xf numFmtId="0" fontId="6" fillId="0" borderId="12" xfId="0" applyFont="1" applyBorder="1" applyAlignment="1">
      <alignment horizontal="center" vertical="top" textRotation="255"/>
    </xf>
    <xf numFmtId="0" fontId="6" fillId="0" borderId="14" xfId="0" applyFont="1" applyBorder="1" applyAlignment="1">
      <alignment horizontal="center" vertical="top" textRotation="255"/>
    </xf>
    <xf numFmtId="0" fontId="6" fillId="0" borderId="77" xfId="0" applyFont="1" applyBorder="1" applyAlignment="1">
      <alignment horizontal="center" vertical="top" textRotation="255"/>
    </xf>
    <xf numFmtId="0" fontId="6" fillId="0" borderId="9" xfId="0" applyFont="1" applyBorder="1" applyAlignment="1">
      <alignment horizontal="center" vertical="top" textRotation="255"/>
    </xf>
    <xf numFmtId="0" fontId="6" fillId="0" borderId="10" xfId="0" applyFont="1" applyBorder="1" applyAlignment="1">
      <alignment horizontal="center" vertical="top" textRotation="255"/>
    </xf>
    <xf numFmtId="0" fontId="5" fillId="0" borderId="103" xfId="0" applyFont="1" applyBorder="1" applyAlignment="1">
      <alignment horizontal="center" vertical="top" textRotation="255"/>
    </xf>
    <xf numFmtId="0" fontId="5" fillId="0" borderId="46" xfId="0" applyFont="1" applyBorder="1" applyAlignment="1">
      <alignment horizontal="center" vertical="top" textRotation="255"/>
    </xf>
    <xf numFmtId="0" fontId="6" fillId="0" borderId="85" xfId="0" applyFont="1" applyBorder="1" applyAlignment="1">
      <alignment horizontal="center" vertical="center" wrapText="1"/>
    </xf>
    <xf numFmtId="0" fontId="7" fillId="0" borderId="98" xfId="0" applyFont="1" applyBorder="1" applyAlignment="1">
      <alignment horizontal="center" vertical="center" wrapText="1"/>
    </xf>
    <xf numFmtId="0" fontId="6" fillId="0" borderId="87" xfId="0" applyFont="1" applyBorder="1" applyAlignment="1">
      <alignment horizontal="center" vertical="center" wrapText="1"/>
    </xf>
    <xf numFmtId="0" fontId="7" fillId="0" borderId="99" xfId="0" applyFont="1" applyBorder="1" applyAlignment="1">
      <alignment horizontal="center" vertical="center" wrapText="1"/>
    </xf>
    <xf numFmtId="0" fontId="6" fillId="0" borderId="116" xfId="0" applyFont="1" applyBorder="1" applyAlignment="1">
      <alignment horizontal="center" vertical="center" wrapText="1"/>
    </xf>
    <xf numFmtId="0" fontId="7" fillId="0" borderId="117" xfId="0" applyFont="1" applyBorder="1" applyAlignment="1">
      <alignment horizontal="center" vertical="center" wrapText="1"/>
    </xf>
    <xf numFmtId="0" fontId="23" fillId="0" borderId="5" xfId="0" applyFont="1" applyBorder="1" applyAlignment="1">
      <alignment horizontal="center" vertical="center"/>
    </xf>
    <xf numFmtId="0" fontId="24" fillId="0" borderId="46" xfId="0" applyFont="1" applyBorder="1">
      <alignment vertical="center"/>
    </xf>
    <xf numFmtId="0" fontId="24" fillId="0" borderId="6" xfId="0" applyFont="1" applyBorder="1">
      <alignment vertical="center"/>
    </xf>
    <xf numFmtId="0" fontId="24" fillId="0" borderId="21" xfId="0" applyFont="1" applyBorder="1">
      <alignment vertical="center"/>
    </xf>
    <xf numFmtId="0" fontId="24" fillId="0" borderId="1" xfId="0" applyFont="1" applyBorder="1">
      <alignment vertical="center"/>
    </xf>
    <xf numFmtId="0" fontId="24" fillId="0" borderId="2" xfId="0" applyFont="1" applyBorder="1">
      <alignment vertical="center"/>
    </xf>
    <xf numFmtId="0" fontId="26" fillId="0" borderId="101" xfId="0" applyFont="1" applyBorder="1" applyAlignment="1">
      <alignment horizontal="center" vertical="center"/>
    </xf>
    <xf numFmtId="0" fontId="27" fillId="0" borderId="107" xfId="0" applyFont="1" applyBorder="1" applyAlignment="1">
      <alignment horizontal="center" vertical="center"/>
    </xf>
    <xf numFmtId="0" fontId="6" fillId="0" borderId="142" xfId="0" applyFont="1" applyBorder="1" applyAlignment="1">
      <alignment horizontal="center" vertical="center" wrapText="1"/>
    </xf>
    <xf numFmtId="0" fontId="7" fillId="0" borderId="148" xfId="0" applyFont="1" applyBorder="1" applyAlignment="1">
      <alignment horizontal="center" vertical="center" wrapText="1"/>
    </xf>
    <xf numFmtId="0" fontId="6" fillId="0" borderId="143" xfId="0" applyFont="1" applyBorder="1" applyAlignment="1">
      <alignment horizontal="center" vertical="center" wrapText="1"/>
    </xf>
    <xf numFmtId="0" fontId="7" fillId="0" borderId="149" xfId="0" applyFont="1" applyBorder="1" applyAlignment="1">
      <alignment horizontal="center" vertical="center" wrapText="1"/>
    </xf>
    <xf numFmtId="0" fontId="6" fillId="0" borderId="100" xfId="0" applyFont="1" applyBorder="1" applyAlignment="1">
      <alignment horizontal="center" vertical="center" wrapText="1"/>
    </xf>
    <xf numFmtId="0" fontId="7" fillId="0" borderId="101" xfId="0" applyFont="1" applyBorder="1" applyAlignment="1">
      <alignment horizontal="center" vertical="center" wrapText="1"/>
    </xf>
    <xf numFmtId="176" fontId="6" fillId="3" borderId="93" xfId="0" applyNumberFormat="1" applyFont="1" applyFill="1" applyBorder="1" applyAlignment="1">
      <alignment horizontal="center" vertical="center" shrinkToFit="1"/>
    </xf>
    <xf numFmtId="176" fontId="7" fillId="3" borderId="47" xfId="0" applyNumberFormat="1" applyFont="1" applyFill="1" applyBorder="1" applyAlignment="1">
      <alignment horizontal="center" vertical="center" shrinkToFit="1"/>
    </xf>
    <xf numFmtId="176" fontId="7" fillId="3" borderId="58" xfId="0" applyNumberFormat="1" applyFont="1" applyFill="1" applyBorder="1" applyAlignment="1">
      <alignment horizontal="center" vertical="center" shrinkToFit="1"/>
    </xf>
    <xf numFmtId="0" fontId="14" fillId="0" borderId="77" xfId="0" applyFont="1" applyBorder="1" applyAlignment="1">
      <alignment vertical="top" textRotation="255"/>
    </xf>
    <xf numFmtId="0" fontId="14" fillId="0" borderId="9" xfId="0" applyFont="1" applyBorder="1" applyAlignment="1">
      <alignment vertical="top" textRotation="255"/>
    </xf>
    <xf numFmtId="0" fontId="14" fillId="0" borderId="90" xfId="0" applyFont="1" applyBorder="1" applyAlignment="1">
      <alignment vertical="top" textRotation="255"/>
    </xf>
    <xf numFmtId="0" fontId="14" fillId="0" borderId="15" xfId="0" applyFont="1" applyBorder="1" applyAlignment="1">
      <alignment vertical="top" textRotation="255"/>
    </xf>
  </cellXfs>
  <cellStyles count="1">
    <cellStyle name="標準" xfId="0" builtinId="0"/>
  </cellStyles>
  <dxfs count="0"/>
  <tableStyles count="0" defaultTableStyle="TableStyleMedium9" defaultPivotStyle="PivotStyleLight16"/>
  <colors>
    <mruColors>
      <color rgb="FFCCFF99"/>
      <color rgb="FFFFFF99"/>
      <color rgb="FFCCFF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45</xdr:col>
      <xdr:colOff>228600</xdr:colOff>
      <xdr:row>5</xdr:row>
      <xdr:rowOff>85725</xdr:rowOff>
    </xdr:from>
    <xdr:to>
      <xdr:col>45</xdr:col>
      <xdr:colOff>276225</xdr:colOff>
      <xdr:row>8</xdr:row>
      <xdr:rowOff>28575</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2811125" y="1362075"/>
          <a:ext cx="47625" cy="304800"/>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55</xdr:col>
      <xdr:colOff>182881</xdr:colOff>
      <xdr:row>5</xdr:row>
      <xdr:rowOff>85725</xdr:rowOff>
    </xdr:from>
    <xdr:to>
      <xdr:col>55</xdr:col>
      <xdr:colOff>228600</xdr:colOff>
      <xdr:row>8</xdr:row>
      <xdr:rowOff>28575</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16594456" y="1362075"/>
          <a:ext cx="45719" cy="304800"/>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aku05/Downloads/201907&#35373;&#35336;&#20303;&#23429;&#35413;&#20385;&#38598;&#35336;&#34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一覧表"/>
      <sheetName val="②開口入力シート"/>
      <sheetName val="③開口面積算定表"/>
    </sheetNames>
    <sheetDataSet>
      <sheetData sheetId="0"/>
      <sheetData sheetId="1">
        <row r="4">
          <cell r="B4">
            <v>1</v>
          </cell>
          <cell r="C4">
            <v>0</v>
          </cell>
          <cell r="G4">
            <v>1</v>
          </cell>
        </row>
        <row r="5">
          <cell r="B5">
            <v>2</v>
          </cell>
          <cell r="C5">
            <v>0</v>
          </cell>
          <cell r="G5">
            <v>2</v>
          </cell>
        </row>
        <row r="6">
          <cell r="B6">
            <v>3</v>
          </cell>
          <cell r="C6">
            <v>0</v>
          </cell>
          <cell r="G6">
            <v>3</v>
          </cell>
        </row>
        <row r="7">
          <cell r="B7">
            <v>4</v>
          </cell>
          <cell r="C7">
            <v>0</v>
          </cell>
          <cell r="G7">
            <v>4</v>
          </cell>
        </row>
        <row r="8">
          <cell r="B8">
            <v>5</v>
          </cell>
          <cell r="C8">
            <v>0</v>
          </cell>
          <cell r="G8">
            <v>5</v>
          </cell>
        </row>
        <row r="9">
          <cell r="B9">
            <v>6</v>
          </cell>
          <cell r="C9">
            <v>0</v>
          </cell>
          <cell r="G9">
            <v>6</v>
          </cell>
        </row>
        <row r="10">
          <cell r="B10">
            <v>7</v>
          </cell>
          <cell r="C10">
            <v>0</v>
          </cell>
          <cell r="G10">
            <v>7</v>
          </cell>
        </row>
        <row r="11">
          <cell r="B11">
            <v>8</v>
          </cell>
          <cell r="C11">
            <v>0</v>
          </cell>
          <cell r="G11">
            <v>8</v>
          </cell>
        </row>
        <row r="12">
          <cell r="B12">
            <v>9</v>
          </cell>
          <cell r="C12">
            <v>0</v>
          </cell>
          <cell r="G12">
            <v>9</v>
          </cell>
        </row>
        <row r="13">
          <cell r="B13">
            <v>10</v>
          </cell>
          <cell r="C13">
            <v>0</v>
          </cell>
          <cell r="G13">
            <v>10</v>
          </cell>
        </row>
        <row r="14">
          <cell r="B14">
            <v>11</v>
          </cell>
          <cell r="C14">
            <v>0</v>
          </cell>
          <cell r="G14">
            <v>11</v>
          </cell>
        </row>
        <row r="15">
          <cell r="B15">
            <v>12</v>
          </cell>
          <cell r="C15">
            <v>0</v>
          </cell>
          <cell r="G15">
            <v>12</v>
          </cell>
        </row>
        <row r="16">
          <cell r="B16">
            <v>13</v>
          </cell>
          <cell r="C16">
            <v>0</v>
          </cell>
          <cell r="G16">
            <v>13</v>
          </cell>
        </row>
        <row r="17">
          <cell r="B17">
            <v>14</v>
          </cell>
          <cell r="C17">
            <v>0</v>
          </cell>
          <cell r="G17">
            <v>14</v>
          </cell>
        </row>
        <row r="18">
          <cell r="B18">
            <v>15</v>
          </cell>
          <cell r="C18">
            <v>0</v>
          </cell>
          <cell r="G18">
            <v>15</v>
          </cell>
        </row>
        <row r="19">
          <cell r="B19">
            <v>16</v>
          </cell>
          <cell r="C19">
            <v>0</v>
          </cell>
          <cell r="G19">
            <v>16</v>
          </cell>
        </row>
        <row r="20">
          <cell r="B20">
            <v>17</v>
          </cell>
          <cell r="C20">
            <v>0</v>
          </cell>
          <cell r="G20">
            <v>17</v>
          </cell>
        </row>
        <row r="21">
          <cell r="B21">
            <v>18</v>
          </cell>
          <cell r="C21">
            <v>0</v>
          </cell>
          <cell r="G21">
            <v>18</v>
          </cell>
        </row>
        <row r="22">
          <cell r="B22">
            <v>19</v>
          </cell>
          <cell r="C22">
            <v>0</v>
          </cell>
          <cell r="G22">
            <v>19</v>
          </cell>
        </row>
        <row r="23">
          <cell r="B23">
            <v>20</v>
          </cell>
          <cell r="C23">
            <v>0</v>
          </cell>
          <cell r="G23">
            <v>20</v>
          </cell>
        </row>
        <row r="24">
          <cell r="B24">
            <v>21</v>
          </cell>
          <cell r="C24">
            <v>0</v>
          </cell>
          <cell r="G24">
            <v>21</v>
          </cell>
        </row>
        <row r="25">
          <cell r="B25">
            <v>22</v>
          </cell>
          <cell r="C25">
            <v>0</v>
          </cell>
          <cell r="G25">
            <v>22</v>
          </cell>
        </row>
        <row r="26">
          <cell r="B26">
            <v>23</v>
          </cell>
          <cell r="C26">
            <v>0</v>
          </cell>
          <cell r="G26">
            <v>23</v>
          </cell>
        </row>
        <row r="27">
          <cell r="B27">
            <v>24</v>
          </cell>
          <cell r="C27">
            <v>0</v>
          </cell>
          <cell r="G27">
            <v>24</v>
          </cell>
        </row>
        <row r="28">
          <cell r="B28">
            <v>25</v>
          </cell>
          <cell r="C28">
            <v>0</v>
          </cell>
          <cell r="G28">
            <v>25</v>
          </cell>
        </row>
        <row r="29">
          <cell r="B29">
            <v>26</v>
          </cell>
          <cell r="C29">
            <v>0</v>
          </cell>
          <cell r="G29">
            <v>26</v>
          </cell>
        </row>
        <row r="30">
          <cell r="B30">
            <v>27</v>
          </cell>
          <cell r="C30">
            <v>0</v>
          </cell>
          <cell r="G30">
            <v>27</v>
          </cell>
        </row>
        <row r="31">
          <cell r="B31">
            <v>28</v>
          </cell>
          <cell r="C31">
            <v>0</v>
          </cell>
          <cell r="G31">
            <v>28</v>
          </cell>
        </row>
        <row r="32">
          <cell r="B32">
            <v>29</v>
          </cell>
          <cell r="C32">
            <v>0</v>
          </cell>
          <cell r="G32">
            <v>29</v>
          </cell>
        </row>
        <row r="33">
          <cell r="B33">
            <v>30</v>
          </cell>
          <cell r="C33">
            <v>0</v>
          </cell>
          <cell r="G33">
            <v>30</v>
          </cell>
        </row>
        <row r="34">
          <cell r="B34">
            <v>31</v>
          </cell>
          <cell r="C34">
            <v>0</v>
          </cell>
          <cell r="G34">
            <v>31</v>
          </cell>
        </row>
        <row r="35">
          <cell r="B35">
            <v>32</v>
          </cell>
          <cell r="C35">
            <v>0</v>
          </cell>
          <cell r="G35">
            <v>32</v>
          </cell>
        </row>
        <row r="36">
          <cell r="B36">
            <v>33</v>
          </cell>
          <cell r="C36">
            <v>0</v>
          </cell>
          <cell r="G36">
            <v>33</v>
          </cell>
        </row>
        <row r="37">
          <cell r="B37">
            <v>34</v>
          </cell>
          <cell r="C37">
            <v>0</v>
          </cell>
          <cell r="G37">
            <v>34</v>
          </cell>
        </row>
        <row r="38">
          <cell r="B38">
            <v>35</v>
          </cell>
          <cell r="C38">
            <v>0</v>
          </cell>
          <cell r="G38">
            <v>35</v>
          </cell>
        </row>
        <row r="39">
          <cell r="B39">
            <v>36</v>
          </cell>
          <cell r="C39">
            <v>0</v>
          </cell>
          <cell r="G39">
            <v>36</v>
          </cell>
        </row>
        <row r="40">
          <cell r="B40">
            <v>37</v>
          </cell>
          <cell r="C40">
            <v>0</v>
          </cell>
          <cell r="G40">
            <v>37</v>
          </cell>
        </row>
        <row r="41">
          <cell r="B41">
            <v>38</v>
          </cell>
          <cell r="C41">
            <v>0</v>
          </cell>
          <cell r="G41">
            <v>38</v>
          </cell>
        </row>
        <row r="42">
          <cell r="B42">
            <v>39</v>
          </cell>
          <cell r="C42">
            <v>0</v>
          </cell>
          <cell r="G42">
            <v>39</v>
          </cell>
        </row>
        <row r="43">
          <cell r="B43">
            <v>40</v>
          </cell>
          <cell r="C43">
            <v>0</v>
          </cell>
          <cell r="G43">
            <v>40</v>
          </cell>
        </row>
        <row r="44">
          <cell r="B44">
            <v>41</v>
          </cell>
          <cell r="C44">
            <v>0</v>
          </cell>
          <cell r="G44">
            <v>41</v>
          </cell>
        </row>
        <row r="45">
          <cell r="B45">
            <v>42</v>
          </cell>
          <cell r="C45">
            <v>0</v>
          </cell>
          <cell r="G45">
            <v>42</v>
          </cell>
        </row>
        <row r="46">
          <cell r="B46">
            <v>43</v>
          </cell>
          <cell r="C46">
            <v>0</v>
          </cell>
          <cell r="G46">
            <v>43</v>
          </cell>
        </row>
        <row r="47">
          <cell r="B47">
            <v>44</v>
          </cell>
          <cell r="C47">
            <v>0</v>
          </cell>
          <cell r="G47">
            <v>44</v>
          </cell>
        </row>
        <row r="48">
          <cell r="B48">
            <v>45</v>
          </cell>
          <cell r="C48">
            <v>0</v>
          </cell>
          <cell r="G48">
            <v>45</v>
          </cell>
        </row>
        <row r="49">
          <cell r="B49">
            <v>46</v>
          </cell>
          <cell r="C49">
            <v>0</v>
          </cell>
          <cell r="G49">
            <v>46</v>
          </cell>
        </row>
        <row r="50">
          <cell r="B50">
            <v>47</v>
          </cell>
          <cell r="C50">
            <v>0</v>
          </cell>
          <cell r="G50">
            <v>47</v>
          </cell>
        </row>
        <row r="51">
          <cell r="B51">
            <v>48</v>
          </cell>
          <cell r="C51">
            <v>0</v>
          </cell>
          <cell r="G51">
            <v>48</v>
          </cell>
        </row>
        <row r="52">
          <cell r="B52">
            <v>49</v>
          </cell>
          <cell r="C52">
            <v>0</v>
          </cell>
          <cell r="G52">
            <v>49</v>
          </cell>
        </row>
        <row r="53">
          <cell r="B53">
            <v>50</v>
          </cell>
          <cell r="C53">
            <v>0</v>
          </cell>
          <cell r="G53">
            <v>50</v>
          </cell>
        </row>
        <row r="54">
          <cell r="B54">
            <v>51</v>
          </cell>
          <cell r="C54">
            <v>0</v>
          </cell>
          <cell r="G54">
            <v>51</v>
          </cell>
        </row>
        <row r="55">
          <cell r="B55">
            <v>52</v>
          </cell>
          <cell r="C55">
            <v>0</v>
          </cell>
          <cell r="G55">
            <v>52</v>
          </cell>
        </row>
        <row r="56">
          <cell r="B56">
            <v>53</v>
          </cell>
          <cell r="C56">
            <v>0</v>
          </cell>
          <cell r="G56">
            <v>53</v>
          </cell>
        </row>
        <row r="57">
          <cell r="B57">
            <v>54</v>
          </cell>
          <cell r="C57">
            <v>0</v>
          </cell>
          <cell r="G57">
            <v>54</v>
          </cell>
        </row>
        <row r="58">
          <cell r="B58">
            <v>55</v>
          </cell>
          <cell r="C58">
            <v>0</v>
          </cell>
          <cell r="G58">
            <v>55</v>
          </cell>
        </row>
        <row r="59">
          <cell r="B59">
            <v>56</v>
          </cell>
          <cell r="C59">
            <v>0</v>
          </cell>
          <cell r="G59">
            <v>56</v>
          </cell>
        </row>
        <row r="60">
          <cell r="B60">
            <v>57</v>
          </cell>
          <cell r="C60">
            <v>0</v>
          </cell>
          <cell r="G60">
            <v>57</v>
          </cell>
        </row>
        <row r="61">
          <cell r="B61">
            <v>58</v>
          </cell>
          <cell r="C61">
            <v>0</v>
          </cell>
          <cell r="G61">
            <v>58</v>
          </cell>
        </row>
        <row r="62">
          <cell r="B62">
            <v>59</v>
          </cell>
          <cell r="C62">
            <v>0</v>
          </cell>
          <cell r="G62">
            <v>59</v>
          </cell>
        </row>
        <row r="63">
          <cell r="B63">
            <v>60</v>
          </cell>
          <cell r="C63">
            <v>0</v>
          </cell>
          <cell r="G63">
            <v>60</v>
          </cell>
        </row>
        <row r="64">
          <cell r="B64">
            <v>61</v>
          </cell>
          <cell r="C64">
            <v>0</v>
          </cell>
          <cell r="G64">
            <v>61</v>
          </cell>
        </row>
        <row r="65">
          <cell r="B65">
            <v>62</v>
          </cell>
          <cell r="C65">
            <v>0</v>
          </cell>
          <cell r="G65">
            <v>62</v>
          </cell>
        </row>
        <row r="66">
          <cell r="B66">
            <v>63</v>
          </cell>
          <cell r="C66">
            <v>0</v>
          </cell>
          <cell r="G66">
            <v>63</v>
          </cell>
        </row>
        <row r="67">
          <cell r="B67">
            <v>64</v>
          </cell>
          <cell r="C67">
            <v>0</v>
          </cell>
          <cell r="G67">
            <v>64</v>
          </cell>
        </row>
        <row r="68">
          <cell r="B68">
            <v>65</v>
          </cell>
          <cell r="C68">
            <v>0</v>
          </cell>
          <cell r="G68">
            <v>65</v>
          </cell>
        </row>
        <row r="69">
          <cell r="B69">
            <v>67</v>
          </cell>
          <cell r="C69">
            <v>0</v>
          </cell>
          <cell r="G69">
            <v>67</v>
          </cell>
        </row>
        <row r="70">
          <cell r="B70">
            <v>68</v>
          </cell>
          <cell r="C70">
            <v>0</v>
          </cell>
          <cell r="G70">
            <v>68</v>
          </cell>
        </row>
        <row r="71">
          <cell r="B71">
            <v>69</v>
          </cell>
          <cell r="C71">
            <v>0</v>
          </cell>
          <cell r="G71">
            <v>69</v>
          </cell>
        </row>
        <row r="72">
          <cell r="B72">
            <v>70</v>
          </cell>
          <cell r="C72">
            <v>0</v>
          </cell>
          <cell r="G72">
            <v>70</v>
          </cell>
        </row>
        <row r="73">
          <cell r="B73">
            <v>71</v>
          </cell>
          <cell r="C73">
            <v>0</v>
          </cell>
          <cell r="G73">
            <v>71</v>
          </cell>
        </row>
        <row r="74">
          <cell r="B74">
            <v>72</v>
          </cell>
          <cell r="C74">
            <v>0</v>
          </cell>
          <cell r="G74">
            <v>72</v>
          </cell>
        </row>
        <row r="75">
          <cell r="B75">
            <v>73</v>
          </cell>
          <cell r="C75">
            <v>0</v>
          </cell>
          <cell r="G75">
            <v>73</v>
          </cell>
        </row>
        <row r="76">
          <cell r="B76">
            <v>74</v>
          </cell>
          <cell r="C76">
            <v>0</v>
          </cell>
          <cell r="G76">
            <v>74</v>
          </cell>
        </row>
        <row r="77">
          <cell r="B77">
            <v>75</v>
          </cell>
          <cell r="C77">
            <v>0</v>
          </cell>
          <cell r="G77">
            <v>75</v>
          </cell>
        </row>
        <row r="78">
          <cell r="B78">
            <v>76</v>
          </cell>
          <cell r="C78">
            <v>0</v>
          </cell>
          <cell r="G78">
            <v>76</v>
          </cell>
        </row>
        <row r="79">
          <cell r="B79">
            <v>77</v>
          </cell>
          <cell r="C79">
            <v>0</v>
          </cell>
          <cell r="G79">
            <v>77</v>
          </cell>
        </row>
        <row r="80">
          <cell r="B80">
            <v>78</v>
          </cell>
          <cell r="C80">
            <v>0</v>
          </cell>
          <cell r="G80">
            <v>78</v>
          </cell>
        </row>
        <row r="81">
          <cell r="B81">
            <v>79</v>
          </cell>
          <cell r="C81">
            <v>0</v>
          </cell>
          <cell r="G81">
            <v>79</v>
          </cell>
        </row>
        <row r="82">
          <cell r="B82">
            <v>80</v>
          </cell>
          <cell r="C82">
            <v>0</v>
          </cell>
          <cell r="G82">
            <v>80</v>
          </cell>
        </row>
        <row r="83">
          <cell r="B83">
            <v>81</v>
          </cell>
          <cell r="C83">
            <v>0</v>
          </cell>
          <cell r="G83">
            <v>81</v>
          </cell>
        </row>
        <row r="84">
          <cell r="B84">
            <v>82</v>
          </cell>
          <cell r="C84">
            <v>0</v>
          </cell>
          <cell r="G84">
            <v>82</v>
          </cell>
        </row>
        <row r="85">
          <cell r="B85">
            <v>83</v>
          </cell>
          <cell r="C85">
            <v>0</v>
          </cell>
          <cell r="G85">
            <v>83</v>
          </cell>
        </row>
        <row r="86">
          <cell r="B86">
            <v>84</v>
          </cell>
          <cell r="C86">
            <v>0</v>
          </cell>
          <cell r="G86">
            <v>84</v>
          </cell>
        </row>
        <row r="87">
          <cell r="B87">
            <v>85</v>
          </cell>
          <cell r="C87">
            <v>0</v>
          </cell>
          <cell r="G87">
            <v>85</v>
          </cell>
        </row>
        <row r="88">
          <cell r="B88">
            <v>86</v>
          </cell>
          <cell r="C88">
            <v>0</v>
          </cell>
          <cell r="G88">
            <v>86</v>
          </cell>
        </row>
        <row r="89">
          <cell r="B89">
            <v>87</v>
          </cell>
          <cell r="C89">
            <v>0</v>
          </cell>
          <cell r="G89">
            <v>87</v>
          </cell>
        </row>
        <row r="90">
          <cell r="B90">
            <v>88</v>
          </cell>
          <cell r="C90">
            <v>0</v>
          </cell>
          <cell r="G90">
            <v>88</v>
          </cell>
        </row>
        <row r="91">
          <cell r="B91">
            <v>89</v>
          </cell>
          <cell r="C91">
            <v>0</v>
          </cell>
          <cell r="G91">
            <v>89</v>
          </cell>
        </row>
        <row r="92">
          <cell r="B92">
            <v>90</v>
          </cell>
          <cell r="C92">
            <v>0</v>
          </cell>
          <cell r="G92">
            <v>90</v>
          </cell>
        </row>
        <row r="93">
          <cell r="B93">
            <v>91</v>
          </cell>
          <cell r="C93">
            <v>0</v>
          </cell>
          <cell r="G93">
            <v>91</v>
          </cell>
        </row>
        <row r="94">
          <cell r="B94">
            <v>92</v>
          </cell>
          <cell r="C94">
            <v>0</v>
          </cell>
          <cell r="G94">
            <v>92</v>
          </cell>
        </row>
        <row r="95">
          <cell r="B95">
            <v>93</v>
          </cell>
          <cell r="C95">
            <v>0</v>
          </cell>
          <cell r="G95">
            <v>93</v>
          </cell>
        </row>
        <row r="96">
          <cell r="B96">
            <v>94</v>
          </cell>
          <cell r="C96">
            <v>0</v>
          </cell>
          <cell r="G96">
            <v>94</v>
          </cell>
        </row>
        <row r="97">
          <cell r="B97">
            <v>95</v>
          </cell>
          <cell r="C97">
            <v>0</v>
          </cell>
          <cell r="G97">
            <v>95</v>
          </cell>
        </row>
        <row r="98">
          <cell r="B98">
            <v>96</v>
          </cell>
          <cell r="C98">
            <v>0</v>
          </cell>
          <cell r="G98">
            <v>96</v>
          </cell>
        </row>
        <row r="99">
          <cell r="B99">
            <v>97</v>
          </cell>
          <cell r="C99">
            <v>0</v>
          </cell>
          <cell r="G99">
            <v>97</v>
          </cell>
        </row>
        <row r="100">
          <cell r="B100">
            <v>98</v>
          </cell>
          <cell r="C100">
            <v>0</v>
          </cell>
          <cell r="G100">
            <v>98</v>
          </cell>
        </row>
        <row r="101">
          <cell r="B101">
            <v>99</v>
          </cell>
          <cell r="C101">
            <v>0</v>
          </cell>
          <cell r="D101">
            <v>0</v>
          </cell>
          <cell r="E101">
            <v>0</v>
          </cell>
          <cell r="G101">
            <v>99</v>
          </cell>
          <cell r="H101" t="str">
            <v>-</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Z156"/>
  <sheetViews>
    <sheetView tabSelected="1" view="pageBreakPreview" topLeftCell="A5" zoomScaleNormal="100" zoomScaleSheetLayoutView="100" workbookViewId="0">
      <selection activeCell="AE26" sqref="AE26"/>
    </sheetView>
  </sheetViews>
  <sheetFormatPr defaultRowHeight="11.25" x14ac:dyDescent="0.15"/>
  <cols>
    <col min="1" max="3" width="4.625" style="1" customWidth="1"/>
    <col min="4" max="4" width="9.5" style="1" customWidth="1"/>
    <col min="5" max="6" width="3.125" style="1" customWidth="1"/>
    <col min="7" max="7" width="3.375" style="1" customWidth="1"/>
    <col min="8" max="15" width="3.25" style="1" customWidth="1"/>
    <col min="16" max="21" width="3.125" style="1" customWidth="1"/>
    <col min="22" max="22" width="6.25" style="1" customWidth="1"/>
    <col min="23" max="24" width="3.125" style="1" customWidth="1"/>
    <col min="25" max="25" width="6.25" style="1" customWidth="1"/>
    <col min="26" max="26" width="3.125" style="1" customWidth="1"/>
    <col min="27" max="27" width="6.25" style="1" customWidth="1"/>
    <col min="28" max="35" width="3.125" style="1" customWidth="1"/>
    <col min="36" max="36" width="6.125" style="1" customWidth="1"/>
    <col min="37" max="45" width="3.125" style="1" customWidth="1"/>
    <col min="46" max="51" width="6.125" style="1" customWidth="1"/>
    <col min="52" max="53" width="3.625" style="1" customWidth="1"/>
    <col min="54" max="63" width="3.125" style="1" customWidth="1"/>
    <col min="64" max="78" width="3.25" style="1" customWidth="1"/>
    <col min="79" max="256" width="9" style="1"/>
    <col min="257" max="259" width="4.625" style="1" customWidth="1"/>
    <col min="260" max="260" width="9.5" style="1" customWidth="1"/>
    <col min="261" max="262" width="3.125" style="1" customWidth="1"/>
    <col min="263" max="263" width="3.375" style="1" customWidth="1"/>
    <col min="264" max="271" width="3.25" style="1" customWidth="1"/>
    <col min="272" max="277" width="3.125" style="1" customWidth="1"/>
    <col min="278" max="278" width="6.25" style="1" customWidth="1"/>
    <col min="279" max="280" width="3.125" style="1" customWidth="1"/>
    <col min="281" max="281" width="6.25" style="1" customWidth="1"/>
    <col min="282" max="282" width="3.125" style="1" customWidth="1"/>
    <col min="283" max="283" width="6.25" style="1" customWidth="1"/>
    <col min="284" max="291" width="3.125" style="1" customWidth="1"/>
    <col min="292" max="292" width="6.125" style="1" customWidth="1"/>
    <col min="293" max="301" width="3.125" style="1" customWidth="1"/>
    <col min="302" max="307" width="6.125" style="1" customWidth="1"/>
    <col min="308" max="309" width="3.625" style="1" customWidth="1"/>
    <col min="310" max="319" width="3.125" style="1" customWidth="1"/>
    <col min="320" max="334" width="3.25" style="1" customWidth="1"/>
    <col min="335" max="512" width="9" style="1"/>
    <col min="513" max="515" width="4.625" style="1" customWidth="1"/>
    <col min="516" max="516" width="9.5" style="1" customWidth="1"/>
    <col min="517" max="518" width="3.125" style="1" customWidth="1"/>
    <col min="519" max="519" width="3.375" style="1" customWidth="1"/>
    <col min="520" max="527" width="3.25" style="1" customWidth="1"/>
    <col min="528" max="533" width="3.125" style="1" customWidth="1"/>
    <col min="534" max="534" width="6.25" style="1" customWidth="1"/>
    <col min="535" max="536" width="3.125" style="1" customWidth="1"/>
    <col min="537" max="537" width="6.25" style="1" customWidth="1"/>
    <col min="538" max="538" width="3.125" style="1" customWidth="1"/>
    <col min="539" max="539" width="6.25" style="1" customWidth="1"/>
    <col min="540" max="547" width="3.125" style="1" customWidth="1"/>
    <col min="548" max="548" width="6.125" style="1" customWidth="1"/>
    <col min="549" max="557" width="3.125" style="1" customWidth="1"/>
    <col min="558" max="563" width="6.125" style="1" customWidth="1"/>
    <col min="564" max="565" width="3.625" style="1" customWidth="1"/>
    <col min="566" max="575" width="3.125" style="1" customWidth="1"/>
    <col min="576" max="590" width="3.25" style="1" customWidth="1"/>
    <col min="591" max="768" width="9" style="1"/>
    <col min="769" max="771" width="4.625" style="1" customWidth="1"/>
    <col min="772" max="772" width="9.5" style="1" customWidth="1"/>
    <col min="773" max="774" width="3.125" style="1" customWidth="1"/>
    <col min="775" max="775" width="3.375" style="1" customWidth="1"/>
    <col min="776" max="783" width="3.25" style="1" customWidth="1"/>
    <col min="784" max="789" width="3.125" style="1" customWidth="1"/>
    <col min="790" max="790" width="6.25" style="1" customWidth="1"/>
    <col min="791" max="792" width="3.125" style="1" customWidth="1"/>
    <col min="793" max="793" width="6.25" style="1" customWidth="1"/>
    <col min="794" max="794" width="3.125" style="1" customWidth="1"/>
    <col min="795" max="795" width="6.25" style="1" customWidth="1"/>
    <col min="796" max="803" width="3.125" style="1" customWidth="1"/>
    <col min="804" max="804" width="6.125" style="1" customWidth="1"/>
    <col min="805" max="813" width="3.125" style="1" customWidth="1"/>
    <col min="814" max="819" width="6.125" style="1" customWidth="1"/>
    <col min="820" max="821" width="3.625" style="1" customWidth="1"/>
    <col min="822" max="831" width="3.125" style="1" customWidth="1"/>
    <col min="832" max="846" width="3.25" style="1" customWidth="1"/>
    <col min="847" max="1024" width="9" style="1"/>
    <col min="1025" max="1027" width="4.625" style="1" customWidth="1"/>
    <col min="1028" max="1028" width="9.5" style="1" customWidth="1"/>
    <col min="1029" max="1030" width="3.125" style="1" customWidth="1"/>
    <col min="1031" max="1031" width="3.375" style="1" customWidth="1"/>
    <col min="1032" max="1039" width="3.25" style="1" customWidth="1"/>
    <col min="1040" max="1045" width="3.125" style="1" customWidth="1"/>
    <col min="1046" max="1046" width="6.25" style="1" customWidth="1"/>
    <col min="1047" max="1048" width="3.125" style="1" customWidth="1"/>
    <col min="1049" max="1049" width="6.25" style="1" customWidth="1"/>
    <col min="1050" max="1050" width="3.125" style="1" customWidth="1"/>
    <col min="1051" max="1051" width="6.25" style="1" customWidth="1"/>
    <col min="1052" max="1059" width="3.125" style="1" customWidth="1"/>
    <col min="1060" max="1060" width="6.125" style="1" customWidth="1"/>
    <col min="1061" max="1069" width="3.125" style="1" customWidth="1"/>
    <col min="1070" max="1075" width="6.125" style="1" customWidth="1"/>
    <col min="1076" max="1077" width="3.625" style="1" customWidth="1"/>
    <col min="1078" max="1087" width="3.125" style="1" customWidth="1"/>
    <col min="1088" max="1102" width="3.25" style="1" customWidth="1"/>
    <col min="1103" max="1280" width="9" style="1"/>
    <col min="1281" max="1283" width="4.625" style="1" customWidth="1"/>
    <col min="1284" max="1284" width="9.5" style="1" customWidth="1"/>
    <col min="1285" max="1286" width="3.125" style="1" customWidth="1"/>
    <col min="1287" max="1287" width="3.375" style="1" customWidth="1"/>
    <col min="1288" max="1295" width="3.25" style="1" customWidth="1"/>
    <col min="1296" max="1301" width="3.125" style="1" customWidth="1"/>
    <col min="1302" max="1302" width="6.25" style="1" customWidth="1"/>
    <col min="1303" max="1304" width="3.125" style="1" customWidth="1"/>
    <col min="1305" max="1305" width="6.25" style="1" customWidth="1"/>
    <col min="1306" max="1306" width="3.125" style="1" customWidth="1"/>
    <col min="1307" max="1307" width="6.25" style="1" customWidth="1"/>
    <col min="1308" max="1315" width="3.125" style="1" customWidth="1"/>
    <col min="1316" max="1316" width="6.125" style="1" customWidth="1"/>
    <col min="1317" max="1325" width="3.125" style="1" customWidth="1"/>
    <col min="1326" max="1331" width="6.125" style="1" customWidth="1"/>
    <col min="1332" max="1333" width="3.625" style="1" customWidth="1"/>
    <col min="1334" max="1343" width="3.125" style="1" customWidth="1"/>
    <col min="1344" max="1358" width="3.25" style="1" customWidth="1"/>
    <col min="1359" max="1536" width="9" style="1"/>
    <col min="1537" max="1539" width="4.625" style="1" customWidth="1"/>
    <col min="1540" max="1540" width="9.5" style="1" customWidth="1"/>
    <col min="1541" max="1542" width="3.125" style="1" customWidth="1"/>
    <col min="1543" max="1543" width="3.375" style="1" customWidth="1"/>
    <col min="1544" max="1551" width="3.25" style="1" customWidth="1"/>
    <col min="1552" max="1557" width="3.125" style="1" customWidth="1"/>
    <col min="1558" max="1558" width="6.25" style="1" customWidth="1"/>
    <col min="1559" max="1560" width="3.125" style="1" customWidth="1"/>
    <col min="1561" max="1561" width="6.25" style="1" customWidth="1"/>
    <col min="1562" max="1562" width="3.125" style="1" customWidth="1"/>
    <col min="1563" max="1563" width="6.25" style="1" customWidth="1"/>
    <col min="1564" max="1571" width="3.125" style="1" customWidth="1"/>
    <col min="1572" max="1572" width="6.125" style="1" customWidth="1"/>
    <col min="1573" max="1581" width="3.125" style="1" customWidth="1"/>
    <col min="1582" max="1587" width="6.125" style="1" customWidth="1"/>
    <col min="1588" max="1589" width="3.625" style="1" customWidth="1"/>
    <col min="1590" max="1599" width="3.125" style="1" customWidth="1"/>
    <col min="1600" max="1614" width="3.25" style="1" customWidth="1"/>
    <col min="1615" max="1792" width="9" style="1"/>
    <col min="1793" max="1795" width="4.625" style="1" customWidth="1"/>
    <col min="1796" max="1796" width="9.5" style="1" customWidth="1"/>
    <col min="1797" max="1798" width="3.125" style="1" customWidth="1"/>
    <col min="1799" max="1799" width="3.375" style="1" customWidth="1"/>
    <col min="1800" max="1807" width="3.25" style="1" customWidth="1"/>
    <col min="1808" max="1813" width="3.125" style="1" customWidth="1"/>
    <col min="1814" max="1814" width="6.25" style="1" customWidth="1"/>
    <col min="1815" max="1816" width="3.125" style="1" customWidth="1"/>
    <col min="1817" max="1817" width="6.25" style="1" customWidth="1"/>
    <col min="1818" max="1818" width="3.125" style="1" customWidth="1"/>
    <col min="1819" max="1819" width="6.25" style="1" customWidth="1"/>
    <col min="1820" max="1827" width="3.125" style="1" customWidth="1"/>
    <col min="1828" max="1828" width="6.125" style="1" customWidth="1"/>
    <col min="1829" max="1837" width="3.125" style="1" customWidth="1"/>
    <col min="1838" max="1843" width="6.125" style="1" customWidth="1"/>
    <col min="1844" max="1845" width="3.625" style="1" customWidth="1"/>
    <col min="1846" max="1855" width="3.125" style="1" customWidth="1"/>
    <col min="1856" max="1870" width="3.25" style="1" customWidth="1"/>
    <col min="1871" max="2048" width="9" style="1"/>
    <col min="2049" max="2051" width="4.625" style="1" customWidth="1"/>
    <col min="2052" max="2052" width="9.5" style="1" customWidth="1"/>
    <col min="2053" max="2054" width="3.125" style="1" customWidth="1"/>
    <col min="2055" max="2055" width="3.375" style="1" customWidth="1"/>
    <col min="2056" max="2063" width="3.25" style="1" customWidth="1"/>
    <col min="2064" max="2069" width="3.125" style="1" customWidth="1"/>
    <col min="2070" max="2070" width="6.25" style="1" customWidth="1"/>
    <col min="2071" max="2072" width="3.125" style="1" customWidth="1"/>
    <col min="2073" max="2073" width="6.25" style="1" customWidth="1"/>
    <col min="2074" max="2074" width="3.125" style="1" customWidth="1"/>
    <col min="2075" max="2075" width="6.25" style="1" customWidth="1"/>
    <col min="2076" max="2083" width="3.125" style="1" customWidth="1"/>
    <col min="2084" max="2084" width="6.125" style="1" customWidth="1"/>
    <col min="2085" max="2093" width="3.125" style="1" customWidth="1"/>
    <col min="2094" max="2099" width="6.125" style="1" customWidth="1"/>
    <col min="2100" max="2101" width="3.625" style="1" customWidth="1"/>
    <col min="2102" max="2111" width="3.125" style="1" customWidth="1"/>
    <col min="2112" max="2126" width="3.25" style="1" customWidth="1"/>
    <col min="2127" max="2304" width="9" style="1"/>
    <col min="2305" max="2307" width="4.625" style="1" customWidth="1"/>
    <col min="2308" max="2308" width="9.5" style="1" customWidth="1"/>
    <col min="2309" max="2310" width="3.125" style="1" customWidth="1"/>
    <col min="2311" max="2311" width="3.375" style="1" customWidth="1"/>
    <col min="2312" max="2319" width="3.25" style="1" customWidth="1"/>
    <col min="2320" max="2325" width="3.125" style="1" customWidth="1"/>
    <col min="2326" max="2326" width="6.25" style="1" customWidth="1"/>
    <col min="2327" max="2328" width="3.125" style="1" customWidth="1"/>
    <col min="2329" max="2329" width="6.25" style="1" customWidth="1"/>
    <col min="2330" max="2330" width="3.125" style="1" customWidth="1"/>
    <col min="2331" max="2331" width="6.25" style="1" customWidth="1"/>
    <col min="2332" max="2339" width="3.125" style="1" customWidth="1"/>
    <col min="2340" max="2340" width="6.125" style="1" customWidth="1"/>
    <col min="2341" max="2349" width="3.125" style="1" customWidth="1"/>
    <col min="2350" max="2355" width="6.125" style="1" customWidth="1"/>
    <col min="2356" max="2357" width="3.625" style="1" customWidth="1"/>
    <col min="2358" max="2367" width="3.125" style="1" customWidth="1"/>
    <col min="2368" max="2382" width="3.25" style="1" customWidth="1"/>
    <col min="2383" max="2560" width="9" style="1"/>
    <col min="2561" max="2563" width="4.625" style="1" customWidth="1"/>
    <col min="2564" max="2564" width="9.5" style="1" customWidth="1"/>
    <col min="2565" max="2566" width="3.125" style="1" customWidth="1"/>
    <col min="2567" max="2567" width="3.375" style="1" customWidth="1"/>
    <col min="2568" max="2575" width="3.25" style="1" customWidth="1"/>
    <col min="2576" max="2581" width="3.125" style="1" customWidth="1"/>
    <col min="2582" max="2582" width="6.25" style="1" customWidth="1"/>
    <col min="2583" max="2584" width="3.125" style="1" customWidth="1"/>
    <col min="2585" max="2585" width="6.25" style="1" customWidth="1"/>
    <col min="2586" max="2586" width="3.125" style="1" customWidth="1"/>
    <col min="2587" max="2587" width="6.25" style="1" customWidth="1"/>
    <col min="2588" max="2595" width="3.125" style="1" customWidth="1"/>
    <col min="2596" max="2596" width="6.125" style="1" customWidth="1"/>
    <col min="2597" max="2605" width="3.125" style="1" customWidth="1"/>
    <col min="2606" max="2611" width="6.125" style="1" customWidth="1"/>
    <col min="2612" max="2613" width="3.625" style="1" customWidth="1"/>
    <col min="2614" max="2623" width="3.125" style="1" customWidth="1"/>
    <col min="2624" max="2638" width="3.25" style="1" customWidth="1"/>
    <col min="2639" max="2816" width="9" style="1"/>
    <col min="2817" max="2819" width="4.625" style="1" customWidth="1"/>
    <col min="2820" max="2820" width="9.5" style="1" customWidth="1"/>
    <col min="2821" max="2822" width="3.125" style="1" customWidth="1"/>
    <col min="2823" max="2823" width="3.375" style="1" customWidth="1"/>
    <col min="2824" max="2831" width="3.25" style="1" customWidth="1"/>
    <col min="2832" max="2837" width="3.125" style="1" customWidth="1"/>
    <col min="2838" max="2838" width="6.25" style="1" customWidth="1"/>
    <col min="2839" max="2840" width="3.125" style="1" customWidth="1"/>
    <col min="2841" max="2841" width="6.25" style="1" customWidth="1"/>
    <col min="2842" max="2842" width="3.125" style="1" customWidth="1"/>
    <col min="2843" max="2843" width="6.25" style="1" customWidth="1"/>
    <col min="2844" max="2851" width="3.125" style="1" customWidth="1"/>
    <col min="2852" max="2852" width="6.125" style="1" customWidth="1"/>
    <col min="2853" max="2861" width="3.125" style="1" customWidth="1"/>
    <col min="2862" max="2867" width="6.125" style="1" customWidth="1"/>
    <col min="2868" max="2869" width="3.625" style="1" customWidth="1"/>
    <col min="2870" max="2879" width="3.125" style="1" customWidth="1"/>
    <col min="2880" max="2894" width="3.25" style="1" customWidth="1"/>
    <col min="2895" max="3072" width="9" style="1"/>
    <col min="3073" max="3075" width="4.625" style="1" customWidth="1"/>
    <col min="3076" max="3076" width="9.5" style="1" customWidth="1"/>
    <col min="3077" max="3078" width="3.125" style="1" customWidth="1"/>
    <col min="3079" max="3079" width="3.375" style="1" customWidth="1"/>
    <col min="3080" max="3087" width="3.25" style="1" customWidth="1"/>
    <col min="3088" max="3093" width="3.125" style="1" customWidth="1"/>
    <col min="3094" max="3094" width="6.25" style="1" customWidth="1"/>
    <col min="3095" max="3096" width="3.125" style="1" customWidth="1"/>
    <col min="3097" max="3097" width="6.25" style="1" customWidth="1"/>
    <col min="3098" max="3098" width="3.125" style="1" customWidth="1"/>
    <col min="3099" max="3099" width="6.25" style="1" customWidth="1"/>
    <col min="3100" max="3107" width="3.125" style="1" customWidth="1"/>
    <col min="3108" max="3108" width="6.125" style="1" customWidth="1"/>
    <col min="3109" max="3117" width="3.125" style="1" customWidth="1"/>
    <col min="3118" max="3123" width="6.125" style="1" customWidth="1"/>
    <col min="3124" max="3125" width="3.625" style="1" customWidth="1"/>
    <col min="3126" max="3135" width="3.125" style="1" customWidth="1"/>
    <col min="3136" max="3150" width="3.25" style="1" customWidth="1"/>
    <col min="3151" max="3328" width="9" style="1"/>
    <col min="3329" max="3331" width="4.625" style="1" customWidth="1"/>
    <col min="3332" max="3332" width="9.5" style="1" customWidth="1"/>
    <col min="3333" max="3334" width="3.125" style="1" customWidth="1"/>
    <col min="3335" max="3335" width="3.375" style="1" customWidth="1"/>
    <col min="3336" max="3343" width="3.25" style="1" customWidth="1"/>
    <col min="3344" max="3349" width="3.125" style="1" customWidth="1"/>
    <col min="3350" max="3350" width="6.25" style="1" customWidth="1"/>
    <col min="3351" max="3352" width="3.125" style="1" customWidth="1"/>
    <col min="3353" max="3353" width="6.25" style="1" customWidth="1"/>
    <col min="3354" max="3354" width="3.125" style="1" customWidth="1"/>
    <col min="3355" max="3355" width="6.25" style="1" customWidth="1"/>
    <col min="3356" max="3363" width="3.125" style="1" customWidth="1"/>
    <col min="3364" max="3364" width="6.125" style="1" customWidth="1"/>
    <col min="3365" max="3373" width="3.125" style="1" customWidth="1"/>
    <col min="3374" max="3379" width="6.125" style="1" customWidth="1"/>
    <col min="3380" max="3381" width="3.625" style="1" customWidth="1"/>
    <col min="3382" max="3391" width="3.125" style="1" customWidth="1"/>
    <col min="3392" max="3406" width="3.25" style="1" customWidth="1"/>
    <col min="3407" max="3584" width="9" style="1"/>
    <col min="3585" max="3587" width="4.625" style="1" customWidth="1"/>
    <col min="3588" max="3588" width="9.5" style="1" customWidth="1"/>
    <col min="3589" max="3590" width="3.125" style="1" customWidth="1"/>
    <col min="3591" max="3591" width="3.375" style="1" customWidth="1"/>
    <col min="3592" max="3599" width="3.25" style="1" customWidth="1"/>
    <col min="3600" max="3605" width="3.125" style="1" customWidth="1"/>
    <col min="3606" max="3606" width="6.25" style="1" customWidth="1"/>
    <col min="3607" max="3608" width="3.125" style="1" customWidth="1"/>
    <col min="3609" max="3609" width="6.25" style="1" customWidth="1"/>
    <col min="3610" max="3610" width="3.125" style="1" customWidth="1"/>
    <col min="3611" max="3611" width="6.25" style="1" customWidth="1"/>
    <col min="3612" max="3619" width="3.125" style="1" customWidth="1"/>
    <col min="3620" max="3620" width="6.125" style="1" customWidth="1"/>
    <col min="3621" max="3629" width="3.125" style="1" customWidth="1"/>
    <col min="3630" max="3635" width="6.125" style="1" customWidth="1"/>
    <col min="3636" max="3637" width="3.625" style="1" customWidth="1"/>
    <col min="3638" max="3647" width="3.125" style="1" customWidth="1"/>
    <col min="3648" max="3662" width="3.25" style="1" customWidth="1"/>
    <col min="3663" max="3840" width="9" style="1"/>
    <col min="3841" max="3843" width="4.625" style="1" customWidth="1"/>
    <col min="3844" max="3844" width="9.5" style="1" customWidth="1"/>
    <col min="3845" max="3846" width="3.125" style="1" customWidth="1"/>
    <col min="3847" max="3847" width="3.375" style="1" customWidth="1"/>
    <col min="3848" max="3855" width="3.25" style="1" customWidth="1"/>
    <col min="3856" max="3861" width="3.125" style="1" customWidth="1"/>
    <col min="3862" max="3862" width="6.25" style="1" customWidth="1"/>
    <col min="3863" max="3864" width="3.125" style="1" customWidth="1"/>
    <col min="3865" max="3865" width="6.25" style="1" customWidth="1"/>
    <col min="3866" max="3866" width="3.125" style="1" customWidth="1"/>
    <col min="3867" max="3867" width="6.25" style="1" customWidth="1"/>
    <col min="3868" max="3875" width="3.125" style="1" customWidth="1"/>
    <col min="3876" max="3876" width="6.125" style="1" customWidth="1"/>
    <col min="3877" max="3885" width="3.125" style="1" customWidth="1"/>
    <col min="3886" max="3891" width="6.125" style="1" customWidth="1"/>
    <col min="3892" max="3893" width="3.625" style="1" customWidth="1"/>
    <col min="3894" max="3903" width="3.125" style="1" customWidth="1"/>
    <col min="3904" max="3918" width="3.25" style="1" customWidth="1"/>
    <col min="3919" max="4096" width="9" style="1"/>
    <col min="4097" max="4099" width="4.625" style="1" customWidth="1"/>
    <col min="4100" max="4100" width="9.5" style="1" customWidth="1"/>
    <col min="4101" max="4102" width="3.125" style="1" customWidth="1"/>
    <col min="4103" max="4103" width="3.375" style="1" customWidth="1"/>
    <col min="4104" max="4111" width="3.25" style="1" customWidth="1"/>
    <col min="4112" max="4117" width="3.125" style="1" customWidth="1"/>
    <col min="4118" max="4118" width="6.25" style="1" customWidth="1"/>
    <col min="4119" max="4120" width="3.125" style="1" customWidth="1"/>
    <col min="4121" max="4121" width="6.25" style="1" customWidth="1"/>
    <col min="4122" max="4122" width="3.125" style="1" customWidth="1"/>
    <col min="4123" max="4123" width="6.25" style="1" customWidth="1"/>
    <col min="4124" max="4131" width="3.125" style="1" customWidth="1"/>
    <col min="4132" max="4132" width="6.125" style="1" customWidth="1"/>
    <col min="4133" max="4141" width="3.125" style="1" customWidth="1"/>
    <col min="4142" max="4147" width="6.125" style="1" customWidth="1"/>
    <col min="4148" max="4149" width="3.625" style="1" customWidth="1"/>
    <col min="4150" max="4159" width="3.125" style="1" customWidth="1"/>
    <col min="4160" max="4174" width="3.25" style="1" customWidth="1"/>
    <col min="4175" max="4352" width="9" style="1"/>
    <col min="4353" max="4355" width="4.625" style="1" customWidth="1"/>
    <col min="4356" max="4356" width="9.5" style="1" customWidth="1"/>
    <col min="4357" max="4358" width="3.125" style="1" customWidth="1"/>
    <col min="4359" max="4359" width="3.375" style="1" customWidth="1"/>
    <col min="4360" max="4367" width="3.25" style="1" customWidth="1"/>
    <col min="4368" max="4373" width="3.125" style="1" customWidth="1"/>
    <col min="4374" max="4374" width="6.25" style="1" customWidth="1"/>
    <col min="4375" max="4376" width="3.125" style="1" customWidth="1"/>
    <col min="4377" max="4377" width="6.25" style="1" customWidth="1"/>
    <col min="4378" max="4378" width="3.125" style="1" customWidth="1"/>
    <col min="4379" max="4379" width="6.25" style="1" customWidth="1"/>
    <col min="4380" max="4387" width="3.125" style="1" customWidth="1"/>
    <col min="4388" max="4388" width="6.125" style="1" customWidth="1"/>
    <col min="4389" max="4397" width="3.125" style="1" customWidth="1"/>
    <col min="4398" max="4403" width="6.125" style="1" customWidth="1"/>
    <col min="4404" max="4405" width="3.625" style="1" customWidth="1"/>
    <col min="4406" max="4415" width="3.125" style="1" customWidth="1"/>
    <col min="4416" max="4430" width="3.25" style="1" customWidth="1"/>
    <col min="4431" max="4608" width="9" style="1"/>
    <col min="4609" max="4611" width="4.625" style="1" customWidth="1"/>
    <col min="4612" max="4612" width="9.5" style="1" customWidth="1"/>
    <col min="4613" max="4614" width="3.125" style="1" customWidth="1"/>
    <col min="4615" max="4615" width="3.375" style="1" customWidth="1"/>
    <col min="4616" max="4623" width="3.25" style="1" customWidth="1"/>
    <col min="4624" max="4629" width="3.125" style="1" customWidth="1"/>
    <col min="4630" max="4630" width="6.25" style="1" customWidth="1"/>
    <col min="4631" max="4632" width="3.125" style="1" customWidth="1"/>
    <col min="4633" max="4633" width="6.25" style="1" customWidth="1"/>
    <col min="4634" max="4634" width="3.125" style="1" customWidth="1"/>
    <col min="4635" max="4635" width="6.25" style="1" customWidth="1"/>
    <col min="4636" max="4643" width="3.125" style="1" customWidth="1"/>
    <col min="4644" max="4644" width="6.125" style="1" customWidth="1"/>
    <col min="4645" max="4653" width="3.125" style="1" customWidth="1"/>
    <col min="4654" max="4659" width="6.125" style="1" customWidth="1"/>
    <col min="4660" max="4661" width="3.625" style="1" customWidth="1"/>
    <col min="4662" max="4671" width="3.125" style="1" customWidth="1"/>
    <col min="4672" max="4686" width="3.25" style="1" customWidth="1"/>
    <col min="4687" max="4864" width="9" style="1"/>
    <col min="4865" max="4867" width="4.625" style="1" customWidth="1"/>
    <col min="4868" max="4868" width="9.5" style="1" customWidth="1"/>
    <col min="4869" max="4870" width="3.125" style="1" customWidth="1"/>
    <col min="4871" max="4871" width="3.375" style="1" customWidth="1"/>
    <col min="4872" max="4879" width="3.25" style="1" customWidth="1"/>
    <col min="4880" max="4885" width="3.125" style="1" customWidth="1"/>
    <col min="4886" max="4886" width="6.25" style="1" customWidth="1"/>
    <col min="4887" max="4888" width="3.125" style="1" customWidth="1"/>
    <col min="4889" max="4889" width="6.25" style="1" customWidth="1"/>
    <col min="4890" max="4890" width="3.125" style="1" customWidth="1"/>
    <col min="4891" max="4891" width="6.25" style="1" customWidth="1"/>
    <col min="4892" max="4899" width="3.125" style="1" customWidth="1"/>
    <col min="4900" max="4900" width="6.125" style="1" customWidth="1"/>
    <col min="4901" max="4909" width="3.125" style="1" customWidth="1"/>
    <col min="4910" max="4915" width="6.125" style="1" customWidth="1"/>
    <col min="4916" max="4917" width="3.625" style="1" customWidth="1"/>
    <col min="4918" max="4927" width="3.125" style="1" customWidth="1"/>
    <col min="4928" max="4942" width="3.25" style="1" customWidth="1"/>
    <col min="4943" max="5120" width="9" style="1"/>
    <col min="5121" max="5123" width="4.625" style="1" customWidth="1"/>
    <col min="5124" max="5124" width="9.5" style="1" customWidth="1"/>
    <col min="5125" max="5126" width="3.125" style="1" customWidth="1"/>
    <col min="5127" max="5127" width="3.375" style="1" customWidth="1"/>
    <col min="5128" max="5135" width="3.25" style="1" customWidth="1"/>
    <col min="5136" max="5141" width="3.125" style="1" customWidth="1"/>
    <col min="5142" max="5142" width="6.25" style="1" customWidth="1"/>
    <col min="5143" max="5144" width="3.125" style="1" customWidth="1"/>
    <col min="5145" max="5145" width="6.25" style="1" customWidth="1"/>
    <col min="5146" max="5146" width="3.125" style="1" customWidth="1"/>
    <col min="5147" max="5147" width="6.25" style="1" customWidth="1"/>
    <col min="5148" max="5155" width="3.125" style="1" customWidth="1"/>
    <col min="5156" max="5156" width="6.125" style="1" customWidth="1"/>
    <col min="5157" max="5165" width="3.125" style="1" customWidth="1"/>
    <col min="5166" max="5171" width="6.125" style="1" customWidth="1"/>
    <col min="5172" max="5173" width="3.625" style="1" customWidth="1"/>
    <col min="5174" max="5183" width="3.125" style="1" customWidth="1"/>
    <col min="5184" max="5198" width="3.25" style="1" customWidth="1"/>
    <col min="5199" max="5376" width="9" style="1"/>
    <col min="5377" max="5379" width="4.625" style="1" customWidth="1"/>
    <col min="5380" max="5380" width="9.5" style="1" customWidth="1"/>
    <col min="5381" max="5382" width="3.125" style="1" customWidth="1"/>
    <col min="5383" max="5383" width="3.375" style="1" customWidth="1"/>
    <col min="5384" max="5391" width="3.25" style="1" customWidth="1"/>
    <col min="5392" max="5397" width="3.125" style="1" customWidth="1"/>
    <col min="5398" max="5398" width="6.25" style="1" customWidth="1"/>
    <col min="5399" max="5400" width="3.125" style="1" customWidth="1"/>
    <col min="5401" max="5401" width="6.25" style="1" customWidth="1"/>
    <col min="5402" max="5402" width="3.125" style="1" customWidth="1"/>
    <col min="5403" max="5403" width="6.25" style="1" customWidth="1"/>
    <col min="5404" max="5411" width="3.125" style="1" customWidth="1"/>
    <col min="5412" max="5412" width="6.125" style="1" customWidth="1"/>
    <col min="5413" max="5421" width="3.125" style="1" customWidth="1"/>
    <col min="5422" max="5427" width="6.125" style="1" customWidth="1"/>
    <col min="5428" max="5429" width="3.625" style="1" customWidth="1"/>
    <col min="5430" max="5439" width="3.125" style="1" customWidth="1"/>
    <col min="5440" max="5454" width="3.25" style="1" customWidth="1"/>
    <col min="5455" max="5632" width="9" style="1"/>
    <col min="5633" max="5635" width="4.625" style="1" customWidth="1"/>
    <col min="5636" max="5636" width="9.5" style="1" customWidth="1"/>
    <col min="5637" max="5638" width="3.125" style="1" customWidth="1"/>
    <col min="5639" max="5639" width="3.375" style="1" customWidth="1"/>
    <col min="5640" max="5647" width="3.25" style="1" customWidth="1"/>
    <col min="5648" max="5653" width="3.125" style="1" customWidth="1"/>
    <col min="5654" max="5654" width="6.25" style="1" customWidth="1"/>
    <col min="5655" max="5656" width="3.125" style="1" customWidth="1"/>
    <col min="5657" max="5657" width="6.25" style="1" customWidth="1"/>
    <col min="5658" max="5658" width="3.125" style="1" customWidth="1"/>
    <col min="5659" max="5659" width="6.25" style="1" customWidth="1"/>
    <col min="5660" max="5667" width="3.125" style="1" customWidth="1"/>
    <col min="5668" max="5668" width="6.125" style="1" customWidth="1"/>
    <col min="5669" max="5677" width="3.125" style="1" customWidth="1"/>
    <col min="5678" max="5683" width="6.125" style="1" customWidth="1"/>
    <col min="5684" max="5685" width="3.625" style="1" customWidth="1"/>
    <col min="5686" max="5695" width="3.125" style="1" customWidth="1"/>
    <col min="5696" max="5710" width="3.25" style="1" customWidth="1"/>
    <col min="5711" max="5888" width="9" style="1"/>
    <col min="5889" max="5891" width="4.625" style="1" customWidth="1"/>
    <col min="5892" max="5892" width="9.5" style="1" customWidth="1"/>
    <col min="5893" max="5894" width="3.125" style="1" customWidth="1"/>
    <col min="5895" max="5895" width="3.375" style="1" customWidth="1"/>
    <col min="5896" max="5903" width="3.25" style="1" customWidth="1"/>
    <col min="5904" max="5909" width="3.125" style="1" customWidth="1"/>
    <col min="5910" max="5910" width="6.25" style="1" customWidth="1"/>
    <col min="5911" max="5912" width="3.125" style="1" customWidth="1"/>
    <col min="5913" max="5913" width="6.25" style="1" customWidth="1"/>
    <col min="5914" max="5914" width="3.125" style="1" customWidth="1"/>
    <col min="5915" max="5915" width="6.25" style="1" customWidth="1"/>
    <col min="5916" max="5923" width="3.125" style="1" customWidth="1"/>
    <col min="5924" max="5924" width="6.125" style="1" customWidth="1"/>
    <col min="5925" max="5933" width="3.125" style="1" customWidth="1"/>
    <col min="5934" max="5939" width="6.125" style="1" customWidth="1"/>
    <col min="5940" max="5941" width="3.625" style="1" customWidth="1"/>
    <col min="5942" max="5951" width="3.125" style="1" customWidth="1"/>
    <col min="5952" max="5966" width="3.25" style="1" customWidth="1"/>
    <col min="5967" max="6144" width="9" style="1"/>
    <col min="6145" max="6147" width="4.625" style="1" customWidth="1"/>
    <col min="6148" max="6148" width="9.5" style="1" customWidth="1"/>
    <col min="6149" max="6150" width="3.125" style="1" customWidth="1"/>
    <col min="6151" max="6151" width="3.375" style="1" customWidth="1"/>
    <col min="6152" max="6159" width="3.25" style="1" customWidth="1"/>
    <col min="6160" max="6165" width="3.125" style="1" customWidth="1"/>
    <col min="6166" max="6166" width="6.25" style="1" customWidth="1"/>
    <col min="6167" max="6168" width="3.125" style="1" customWidth="1"/>
    <col min="6169" max="6169" width="6.25" style="1" customWidth="1"/>
    <col min="6170" max="6170" width="3.125" style="1" customWidth="1"/>
    <col min="6171" max="6171" width="6.25" style="1" customWidth="1"/>
    <col min="6172" max="6179" width="3.125" style="1" customWidth="1"/>
    <col min="6180" max="6180" width="6.125" style="1" customWidth="1"/>
    <col min="6181" max="6189" width="3.125" style="1" customWidth="1"/>
    <col min="6190" max="6195" width="6.125" style="1" customWidth="1"/>
    <col min="6196" max="6197" width="3.625" style="1" customWidth="1"/>
    <col min="6198" max="6207" width="3.125" style="1" customWidth="1"/>
    <col min="6208" max="6222" width="3.25" style="1" customWidth="1"/>
    <col min="6223" max="6400" width="9" style="1"/>
    <col min="6401" max="6403" width="4.625" style="1" customWidth="1"/>
    <col min="6404" max="6404" width="9.5" style="1" customWidth="1"/>
    <col min="6405" max="6406" width="3.125" style="1" customWidth="1"/>
    <col min="6407" max="6407" width="3.375" style="1" customWidth="1"/>
    <col min="6408" max="6415" width="3.25" style="1" customWidth="1"/>
    <col min="6416" max="6421" width="3.125" style="1" customWidth="1"/>
    <col min="6422" max="6422" width="6.25" style="1" customWidth="1"/>
    <col min="6423" max="6424" width="3.125" style="1" customWidth="1"/>
    <col min="6425" max="6425" width="6.25" style="1" customWidth="1"/>
    <col min="6426" max="6426" width="3.125" style="1" customWidth="1"/>
    <col min="6427" max="6427" width="6.25" style="1" customWidth="1"/>
    <col min="6428" max="6435" width="3.125" style="1" customWidth="1"/>
    <col min="6436" max="6436" width="6.125" style="1" customWidth="1"/>
    <col min="6437" max="6445" width="3.125" style="1" customWidth="1"/>
    <col min="6446" max="6451" width="6.125" style="1" customWidth="1"/>
    <col min="6452" max="6453" width="3.625" style="1" customWidth="1"/>
    <col min="6454" max="6463" width="3.125" style="1" customWidth="1"/>
    <col min="6464" max="6478" width="3.25" style="1" customWidth="1"/>
    <col min="6479" max="6656" width="9" style="1"/>
    <col min="6657" max="6659" width="4.625" style="1" customWidth="1"/>
    <col min="6660" max="6660" width="9.5" style="1" customWidth="1"/>
    <col min="6661" max="6662" width="3.125" style="1" customWidth="1"/>
    <col min="6663" max="6663" width="3.375" style="1" customWidth="1"/>
    <col min="6664" max="6671" width="3.25" style="1" customWidth="1"/>
    <col min="6672" max="6677" width="3.125" style="1" customWidth="1"/>
    <col min="6678" max="6678" width="6.25" style="1" customWidth="1"/>
    <col min="6679" max="6680" width="3.125" style="1" customWidth="1"/>
    <col min="6681" max="6681" width="6.25" style="1" customWidth="1"/>
    <col min="6682" max="6682" width="3.125" style="1" customWidth="1"/>
    <col min="6683" max="6683" width="6.25" style="1" customWidth="1"/>
    <col min="6684" max="6691" width="3.125" style="1" customWidth="1"/>
    <col min="6692" max="6692" width="6.125" style="1" customWidth="1"/>
    <col min="6693" max="6701" width="3.125" style="1" customWidth="1"/>
    <col min="6702" max="6707" width="6.125" style="1" customWidth="1"/>
    <col min="6708" max="6709" width="3.625" style="1" customWidth="1"/>
    <col min="6710" max="6719" width="3.125" style="1" customWidth="1"/>
    <col min="6720" max="6734" width="3.25" style="1" customWidth="1"/>
    <col min="6735" max="6912" width="9" style="1"/>
    <col min="6913" max="6915" width="4.625" style="1" customWidth="1"/>
    <col min="6916" max="6916" width="9.5" style="1" customWidth="1"/>
    <col min="6917" max="6918" width="3.125" style="1" customWidth="1"/>
    <col min="6919" max="6919" width="3.375" style="1" customWidth="1"/>
    <col min="6920" max="6927" width="3.25" style="1" customWidth="1"/>
    <col min="6928" max="6933" width="3.125" style="1" customWidth="1"/>
    <col min="6934" max="6934" width="6.25" style="1" customWidth="1"/>
    <col min="6935" max="6936" width="3.125" style="1" customWidth="1"/>
    <col min="6937" max="6937" width="6.25" style="1" customWidth="1"/>
    <col min="6938" max="6938" width="3.125" style="1" customWidth="1"/>
    <col min="6939" max="6939" width="6.25" style="1" customWidth="1"/>
    <col min="6940" max="6947" width="3.125" style="1" customWidth="1"/>
    <col min="6948" max="6948" width="6.125" style="1" customWidth="1"/>
    <col min="6949" max="6957" width="3.125" style="1" customWidth="1"/>
    <col min="6958" max="6963" width="6.125" style="1" customWidth="1"/>
    <col min="6964" max="6965" width="3.625" style="1" customWidth="1"/>
    <col min="6966" max="6975" width="3.125" style="1" customWidth="1"/>
    <col min="6976" max="6990" width="3.25" style="1" customWidth="1"/>
    <col min="6991" max="7168" width="9" style="1"/>
    <col min="7169" max="7171" width="4.625" style="1" customWidth="1"/>
    <col min="7172" max="7172" width="9.5" style="1" customWidth="1"/>
    <col min="7173" max="7174" width="3.125" style="1" customWidth="1"/>
    <col min="7175" max="7175" width="3.375" style="1" customWidth="1"/>
    <col min="7176" max="7183" width="3.25" style="1" customWidth="1"/>
    <col min="7184" max="7189" width="3.125" style="1" customWidth="1"/>
    <col min="7190" max="7190" width="6.25" style="1" customWidth="1"/>
    <col min="7191" max="7192" width="3.125" style="1" customWidth="1"/>
    <col min="7193" max="7193" width="6.25" style="1" customWidth="1"/>
    <col min="7194" max="7194" width="3.125" style="1" customWidth="1"/>
    <col min="7195" max="7195" width="6.25" style="1" customWidth="1"/>
    <col min="7196" max="7203" width="3.125" style="1" customWidth="1"/>
    <col min="7204" max="7204" width="6.125" style="1" customWidth="1"/>
    <col min="7205" max="7213" width="3.125" style="1" customWidth="1"/>
    <col min="7214" max="7219" width="6.125" style="1" customWidth="1"/>
    <col min="7220" max="7221" width="3.625" style="1" customWidth="1"/>
    <col min="7222" max="7231" width="3.125" style="1" customWidth="1"/>
    <col min="7232" max="7246" width="3.25" style="1" customWidth="1"/>
    <col min="7247" max="7424" width="9" style="1"/>
    <col min="7425" max="7427" width="4.625" style="1" customWidth="1"/>
    <col min="7428" max="7428" width="9.5" style="1" customWidth="1"/>
    <col min="7429" max="7430" width="3.125" style="1" customWidth="1"/>
    <col min="7431" max="7431" width="3.375" style="1" customWidth="1"/>
    <col min="7432" max="7439" width="3.25" style="1" customWidth="1"/>
    <col min="7440" max="7445" width="3.125" style="1" customWidth="1"/>
    <col min="7446" max="7446" width="6.25" style="1" customWidth="1"/>
    <col min="7447" max="7448" width="3.125" style="1" customWidth="1"/>
    <col min="7449" max="7449" width="6.25" style="1" customWidth="1"/>
    <col min="7450" max="7450" width="3.125" style="1" customWidth="1"/>
    <col min="7451" max="7451" width="6.25" style="1" customWidth="1"/>
    <col min="7452" max="7459" width="3.125" style="1" customWidth="1"/>
    <col min="7460" max="7460" width="6.125" style="1" customWidth="1"/>
    <col min="7461" max="7469" width="3.125" style="1" customWidth="1"/>
    <col min="7470" max="7475" width="6.125" style="1" customWidth="1"/>
    <col min="7476" max="7477" width="3.625" style="1" customWidth="1"/>
    <col min="7478" max="7487" width="3.125" style="1" customWidth="1"/>
    <col min="7488" max="7502" width="3.25" style="1" customWidth="1"/>
    <col min="7503" max="7680" width="9" style="1"/>
    <col min="7681" max="7683" width="4.625" style="1" customWidth="1"/>
    <col min="7684" max="7684" width="9.5" style="1" customWidth="1"/>
    <col min="7685" max="7686" width="3.125" style="1" customWidth="1"/>
    <col min="7687" max="7687" width="3.375" style="1" customWidth="1"/>
    <col min="7688" max="7695" width="3.25" style="1" customWidth="1"/>
    <col min="7696" max="7701" width="3.125" style="1" customWidth="1"/>
    <col min="7702" max="7702" width="6.25" style="1" customWidth="1"/>
    <col min="7703" max="7704" width="3.125" style="1" customWidth="1"/>
    <col min="7705" max="7705" width="6.25" style="1" customWidth="1"/>
    <col min="7706" max="7706" width="3.125" style="1" customWidth="1"/>
    <col min="7707" max="7707" width="6.25" style="1" customWidth="1"/>
    <col min="7708" max="7715" width="3.125" style="1" customWidth="1"/>
    <col min="7716" max="7716" width="6.125" style="1" customWidth="1"/>
    <col min="7717" max="7725" width="3.125" style="1" customWidth="1"/>
    <col min="7726" max="7731" width="6.125" style="1" customWidth="1"/>
    <col min="7732" max="7733" width="3.625" style="1" customWidth="1"/>
    <col min="7734" max="7743" width="3.125" style="1" customWidth="1"/>
    <col min="7744" max="7758" width="3.25" style="1" customWidth="1"/>
    <col min="7759" max="7936" width="9" style="1"/>
    <col min="7937" max="7939" width="4.625" style="1" customWidth="1"/>
    <col min="7940" max="7940" width="9.5" style="1" customWidth="1"/>
    <col min="7941" max="7942" width="3.125" style="1" customWidth="1"/>
    <col min="7943" max="7943" width="3.375" style="1" customWidth="1"/>
    <col min="7944" max="7951" width="3.25" style="1" customWidth="1"/>
    <col min="7952" max="7957" width="3.125" style="1" customWidth="1"/>
    <col min="7958" max="7958" width="6.25" style="1" customWidth="1"/>
    <col min="7959" max="7960" width="3.125" style="1" customWidth="1"/>
    <col min="7961" max="7961" width="6.25" style="1" customWidth="1"/>
    <col min="7962" max="7962" width="3.125" style="1" customWidth="1"/>
    <col min="7963" max="7963" width="6.25" style="1" customWidth="1"/>
    <col min="7964" max="7971" width="3.125" style="1" customWidth="1"/>
    <col min="7972" max="7972" width="6.125" style="1" customWidth="1"/>
    <col min="7973" max="7981" width="3.125" style="1" customWidth="1"/>
    <col min="7982" max="7987" width="6.125" style="1" customWidth="1"/>
    <col min="7988" max="7989" width="3.625" style="1" customWidth="1"/>
    <col min="7990" max="7999" width="3.125" style="1" customWidth="1"/>
    <col min="8000" max="8014" width="3.25" style="1" customWidth="1"/>
    <col min="8015" max="8192" width="9" style="1"/>
    <col min="8193" max="8195" width="4.625" style="1" customWidth="1"/>
    <col min="8196" max="8196" width="9.5" style="1" customWidth="1"/>
    <col min="8197" max="8198" width="3.125" style="1" customWidth="1"/>
    <col min="8199" max="8199" width="3.375" style="1" customWidth="1"/>
    <col min="8200" max="8207" width="3.25" style="1" customWidth="1"/>
    <col min="8208" max="8213" width="3.125" style="1" customWidth="1"/>
    <col min="8214" max="8214" width="6.25" style="1" customWidth="1"/>
    <col min="8215" max="8216" width="3.125" style="1" customWidth="1"/>
    <col min="8217" max="8217" width="6.25" style="1" customWidth="1"/>
    <col min="8218" max="8218" width="3.125" style="1" customWidth="1"/>
    <col min="8219" max="8219" width="6.25" style="1" customWidth="1"/>
    <col min="8220" max="8227" width="3.125" style="1" customWidth="1"/>
    <col min="8228" max="8228" width="6.125" style="1" customWidth="1"/>
    <col min="8229" max="8237" width="3.125" style="1" customWidth="1"/>
    <col min="8238" max="8243" width="6.125" style="1" customWidth="1"/>
    <col min="8244" max="8245" width="3.625" style="1" customWidth="1"/>
    <col min="8246" max="8255" width="3.125" style="1" customWidth="1"/>
    <col min="8256" max="8270" width="3.25" style="1" customWidth="1"/>
    <col min="8271" max="8448" width="9" style="1"/>
    <col min="8449" max="8451" width="4.625" style="1" customWidth="1"/>
    <col min="8452" max="8452" width="9.5" style="1" customWidth="1"/>
    <col min="8453" max="8454" width="3.125" style="1" customWidth="1"/>
    <col min="8455" max="8455" width="3.375" style="1" customWidth="1"/>
    <col min="8456" max="8463" width="3.25" style="1" customWidth="1"/>
    <col min="8464" max="8469" width="3.125" style="1" customWidth="1"/>
    <col min="8470" max="8470" width="6.25" style="1" customWidth="1"/>
    <col min="8471" max="8472" width="3.125" style="1" customWidth="1"/>
    <col min="8473" max="8473" width="6.25" style="1" customWidth="1"/>
    <col min="8474" max="8474" width="3.125" style="1" customWidth="1"/>
    <col min="8475" max="8475" width="6.25" style="1" customWidth="1"/>
    <col min="8476" max="8483" width="3.125" style="1" customWidth="1"/>
    <col min="8484" max="8484" width="6.125" style="1" customWidth="1"/>
    <col min="8485" max="8493" width="3.125" style="1" customWidth="1"/>
    <col min="8494" max="8499" width="6.125" style="1" customWidth="1"/>
    <col min="8500" max="8501" width="3.625" style="1" customWidth="1"/>
    <col min="8502" max="8511" width="3.125" style="1" customWidth="1"/>
    <col min="8512" max="8526" width="3.25" style="1" customWidth="1"/>
    <col min="8527" max="8704" width="9" style="1"/>
    <col min="8705" max="8707" width="4.625" style="1" customWidth="1"/>
    <col min="8708" max="8708" width="9.5" style="1" customWidth="1"/>
    <col min="8709" max="8710" width="3.125" style="1" customWidth="1"/>
    <col min="8711" max="8711" width="3.375" style="1" customWidth="1"/>
    <col min="8712" max="8719" width="3.25" style="1" customWidth="1"/>
    <col min="8720" max="8725" width="3.125" style="1" customWidth="1"/>
    <col min="8726" max="8726" width="6.25" style="1" customWidth="1"/>
    <col min="8727" max="8728" width="3.125" style="1" customWidth="1"/>
    <col min="8729" max="8729" width="6.25" style="1" customWidth="1"/>
    <col min="8730" max="8730" width="3.125" style="1" customWidth="1"/>
    <col min="8731" max="8731" width="6.25" style="1" customWidth="1"/>
    <col min="8732" max="8739" width="3.125" style="1" customWidth="1"/>
    <col min="8740" max="8740" width="6.125" style="1" customWidth="1"/>
    <col min="8741" max="8749" width="3.125" style="1" customWidth="1"/>
    <col min="8750" max="8755" width="6.125" style="1" customWidth="1"/>
    <col min="8756" max="8757" width="3.625" style="1" customWidth="1"/>
    <col min="8758" max="8767" width="3.125" style="1" customWidth="1"/>
    <col min="8768" max="8782" width="3.25" style="1" customWidth="1"/>
    <col min="8783" max="8960" width="9" style="1"/>
    <col min="8961" max="8963" width="4.625" style="1" customWidth="1"/>
    <col min="8964" max="8964" width="9.5" style="1" customWidth="1"/>
    <col min="8965" max="8966" width="3.125" style="1" customWidth="1"/>
    <col min="8967" max="8967" width="3.375" style="1" customWidth="1"/>
    <col min="8968" max="8975" width="3.25" style="1" customWidth="1"/>
    <col min="8976" max="8981" width="3.125" style="1" customWidth="1"/>
    <col min="8982" max="8982" width="6.25" style="1" customWidth="1"/>
    <col min="8983" max="8984" width="3.125" style="1" customWidth="1"/>
    <col min="8985" max="8985" width="6.25" style="1" customWidth="1"/>
    <col min="8986" max="8986" width="3.125" style="1" customWidth="1"/>
    <col min="8987" max="8987" width="6.25" style="1" customWidth="1"/>
    <col min="8988" max="8995" width="3.125" style="1" customWidth="1"/>
    <col min="8996" max="8996" width="6.125" style="1" customWidth="1"/>
    <col min="8997" max="9005" width="3.125" style="1" customWidth="1"/>
    <col min="9006" max="9011" width="6.125" style="1" customWidth="1"/>
    <col min="9012" max="9013" width="3.625" style="1" customWidth="1"/>
    <col min="9014" max="9023" width="3.125" style="1" customWidth="1"/>
    <col min="9024" max="9038" width="3.25" style="1" customWidth="1"/>
    <col min="9039" max="9216" width="9" style="1"/>
    <col min="9217" max="9219" width="4.625" style="1" customWidth="1"/>
    <col min="9220" max="9220" width="9.5" style="1" customWidth="1"/>
    <col min="9221" max="9222" width="3.125" style="1" customWidth="1"/>
    <col min="9223" max="9223" width="3.375" style="1" customWidth="1"/>
    <col min="9224" max="9231" width="3.25" style="1" customWidth="1"/>
    <col min="9232" max="9237" width="3.125" style="1" customWidth="1"/>
    <col min="9238" max="9238" width="6.25" style="1" customWidth="1"/>
    <col min="9239" max="9240" width="3.125" style="1" customWidth="1"/>
    <col min="9241" max="9241" width="6.25" style="1" customWidth="1"/>
    <col min="9242" max="9242" width="3.125" style="1" customWidth="1"/>
    <col min="9243" max="9243" width="6.25" style="1" customWidth="1"/>
    <col min="9244" max="9251" width="3.125" style="1" customWidth="1"/>
    <col min="9252" max="9252" width="6.125" style="1" customWidth="1"/>
    <col min="9253" max="9261" width="3.125" style="1" customWidth="1"/>
    <col min="9262" max="9267" width="6.125" style="1" customWidth="1"/>
    <col min="9268" max="9269" width="3.625" style="1" customWidth="1"/>
    <col min="9270" max="9279" width="3.125" style="1" customWidth="1"/>
    <col min="9280" max="9294" width="3.25" style="1" customWidth="1"/>
    <col min="9295" max="9472" width="9" style="1"/>
    <col min="9473" max="9475" width="4.625" style="1" customWidth="1"/>
    <col min="9476" max="9476" width="9.5" style="1" customWidth="1"/>
    <col min="9477" max="9478" width="3.125" style="1" customWidth="1"/>
    <col min="9479" max="9479" width="3.375" style="1" customWidth="1"/>
    <col min="9480" max="9487" width="3.25" style="1" customWidth="1"/>
    <col min="9488" max="9493" width="3.125" style="1" customWidth="1"/>
    <col min="9494" max="9494" width="6.25" style="1" customWidth="1"/>
    <col min="9495" max="9496" width="3.125" style="1" customWidth="1"/>
    <col min="9497" max="9497" width="6.25" style="1" customWidth="1"/>
    <col min="9498" max="9498" width="3.125" style="1" customWidth="1"/>
    <col min="9499" max="9499" width="6.25" style="1" customWidth="1"/>
    <col min="9500" max="9507" width="3.125" style="1" customWidth="1"/>
    <col min="9508" max="9508" width="6.125" style="1" customWidth="1"/>
    <col min="9509" max="9517" width="3.125" style="1" customWidth="1"/>
    <col min="9518" max="9523" width="6.125" style="1" customWidth="1"/>
    <col min="9524" max="9525" width="3.625" style="1" customWidth="1"/>
    <col min="9526" max="9535" width="3.125" style="1" customWidth="1"/>
    <col min="9536" max="9550" width="3.25" style="1" customWidth="1"/>
    <col min="9551" max="9728" width="9" style="1"/>
    <col min="9729" max="9731" width="4.625" style="1" customWidth="1"/>
    <col min="9732" max="9732" width="9.5" style="1" customWidth="1"/>
    <col min="9733" max="9734" width="3.125" style="1" customWidth="1"/>
    <col min="9735" max="9735" width="3.375" style="1" customWidth="1"/>
    <col min="9736" max="9743" width="3.25" style="1" customWidth="1"/>
    <col min="9744" max="9749" width="3.125" style="1" customWidth="1"/>
    <col min="9750" max="9750" width="6.25" style="1" customWidth="1"/>
    <col min="9751" max="9752" width="3.125" style="1" customWidth="1"/>
    <col min="9753" max="9753" width="6.25" style="1" customWidth="1"/>
    <col min="9754" max="9754" width="3.125" style="1" customWidth="1"/>
    <col min="9755" max="9755" width="6.25" style="1" customWidth="1"/>
    <col min="9756" max="9763" width="3.125" style="1" customWidth="1"/>
    <col min="9764" max="9764" width="6.125" style="1" customWidth="1"/>
    <col min="9765" max="9773" width="3.125" style="1" customWidth="1"/>
    <col min="9774" max="9779" width="6.125" style="1" customWidth="1"/>
    <col min="9780" max="9781" width="3.625" style="1" customWidth="1"/>
    <col min="9782" max="9791" width="3.125" style="1" customWidth="1"/>
    <col min="9792" max="9806" width="3.25" style="1" customWidth="1"/>
    <col min="9807" max="9984" width="9" style="1"/>
    <col min="9985" max="9987" width="4.625" style="1" customWidth="1"/>
    <col min="9988" max="9988" width="9.5" style="1" customWidth="1"/>
    <col min="9989" max="9990" width="3.125" style="1" customWidth="1"/>
    <col min="9991" max="9991" width="3.375" style="1" customWidth="1"/>
    <col min="9992" max="9999" width="3.25" style="1" customWidth="1"/>
    <col min="10000" max="10005" width="3.125" style="1" customWidth="1"/>
    <col min="10006" max="10006" width="6.25" style="1" customWidth="1"/>
    <col min="10007" max="10008" width="3.125" style="1" customWidth="1"/>
    <col min="10009" max="10009" width="6.25" style="1" customWidth="1"/>
    <col min="10010" max="10010" width="3.125" style="1" customWidth="1"/>
    <col min="10011" max="10011" width="6.25" style="1" customWidth="1"/>
    <col min="10012" max="10019" width="3.125" style="1" customWidth="1"/>
    <col min="10020" max="10020" width="6.125" style="1" customWidth="1"/>
    <col min="10021" max="10029" width="3.125" style="1" customWidth="1"/>
    <col min="10030" max="10035" width="6.125" style="1" customWidth="1"/>
    <col min="10036" max="10037" width="3.625" style="1" customWidth="1"/>
    <col min="10038" max="10047" width="3.125" style="1" customWidth="1"/>
    <col min="10048" max="10062" width="3.25" style="1" customWidth="1"/>
    <col min="10063" max="10240" width="9" style="1"/>
    <col min="10241" max="10243" width="4.625" style="1" customWidth="1"/>
    <col min="10244" max="10244" width="9.5" style="1" customWidth="1"/>
    <col min="10245" max="10246" width="3.125" style="1" customWidth="1"/>
    <col min="10247" max="10247" width="3.375" style="1" customWidth="1"/>
    <col min="10248" max="10255" width="3.25" style="1" customWidth="1"/>
    <col min="10256" max="10261" width="3.125" style="1" customWidth="1"/>
    <col min="10262" max="10262" width="6.25" style="1" customWidth="1"/>
    <col min="10263" max="10264" width="3.125" style="1" customWidth="1"/>
    <col min="10265" max="10265" width="6.25" style="1" customWidth="1"/>
    <col min="10266" max="10266" width="3.125" style="1" customWidth="1"/>
    <col min="10267" max="10267" width="6.25" style="1" customWidth="1"/>
    <col min="10268" max="10275" width="3.125" style="1" customWidth="1"/>
    <col min="10276" max="10276" width="6.125" style="1" customWidth="1"/>
    <col min="10277" max="10285" width="3.125" style="1" customWidth="1"/>
    <col min="10286" max="10291" width="6.125" style="1" customWidth="1"/>
    <col min="10292" max="10293" width="3.625" style="1" customWidth="1"/>
    <col min="10294" max="10303" width="3.125" style="1" customWidth="1"/>
    <col min="10304" max="10318" width="3.25" style="1" customWidth="1"/>
    <col min="10319" max="10496" width="9" style="1"/>
    <col min="10497" max="10499" width="4.625" style="1" customWidth="1"/>
    <col min="10500" max="10500" width="9.5" style="1" customWidth="1"/>
    <col min="10501" max="10502" width="3.125" style="1" customWidth="1"/>
    <col min="10503" max="10503" width="3.375" style="1" customWidth="1"/>
    <col min="10504" max="10511" width="3.25" style="1" customWidth="1"/>
    <col min="10512" max="10517" width="3.125" style="1" customWidth="1"/>
    <col min="10518" max="10518" width="6.25" style="1" customWidth="1"/>
    <col min="10519" max="10520" width="3.125" style="1" customWidth="1"/>
    <col min="10521" max="10521" width="6.25" style="1" customWidth="1"/>
    <col min="10522" max="10522" width="3.125" style="1" customWidth="1"/>
    <col min="10523" max="10523" width="6.25" style="1" customWidth="1"/>
    <col min="10524" max="10531" width="3.125" style="1" customWidth="1"/>
    <col min="10532" max="10532" width="6.125" style="1" customWidth="1"/>
    <col min="10533" max="10541" width="3.125" style="1" customWidth="1"/>
    <col min="10542" max="10547" width="6.125" style="1" customWidth="1"/>
    <col min="10548" max="10549" width="3.625" style="1" customWidth="1"/>
    <col min="10550" max="10559" width="3.125" style="1" customWidth="1"/>
    <col min="10560" max="10574" width="3.25" style="1" customWidth="1"/>
    <col min="10575" max="10752" width="9" style="1"/>
    <col min="10753" max="10755" width="4.625" style="1" customWidth="1"/>
    <col min="10756" max="10756" width="9.5" style="1" customWidth="1"/>
    <col min="10757" max="10758" width="3.125" style="1" customWidth="1"/>
    <col min="10759" max="10759" width="3.375" style="1" customWidth="1"/>
    <col min="10760" max="10767" width="3.25" style="1" customWidth="1"/>
    <col min="10768" max="10773" width="3.125" style="1" customWidth="1"/>
    <col min="10774" max="10774" width="6.25" style="1" customWidth="1"/>
    <col min="10775" max="10776" width="3.125" style="1" customWidth="1"/>
    <col min="10777" max="10777" width="6.25" style="1" customWidth="1"/>
    <col min="10778" max="10778" width="3.125" style="1" customWidth="1"/>
    <col min="10779" max="10779" width="6.25" style="1" customWidth="1"/>
    <col min="10780" max="10787" width="3.125" style="1" customWidth="1"/>
    <col min="10788" max="10788" width="6.125" style="1" customWidth="1"/>
    <col min="10789" max="10797" width="3.125" style="1" customWidth="1"/>
    <col min="10798" max="10803" width="6.125" style="1" customWidth="1"/>
    <col min="10804" max="10805" width="3.625" style="1" customWidth="1"/>
    <col min="10806" max="10815" width="3.125" style="1" customWidth="1"/>
    <col min="10816" max="10830" width="3.25" style="1" customWidth="1"/>
    <col min="10831" max="11008" width="9" style="1"/>
    <col min="11009" max="11011" width="4.625" style="1" customWidth="1"/>
    <col min="11012" max="11012" width="9.5" style="1" customWidth="1"/>
    <col min="11013" max="11014" width="3.125" style="1" customWidth="1"/>
    <col min="11015" max="11015" width="3.375" style="1" customWidth="1"/>
    <col min="11016" max="11023" width="3.25" style="1" customWidth="1"/>
    <col min="11024" max="11029" width="3.125" style="1" customWidth="1"/>
    <col min="11030" max="11030" width="6.25" style="1" customWidth="1"/>
    <col min="11031" max="11032" width="3.125" style="1" customWidth="1"/>
    <col min="11033" max="11033" width="6.25" style="1" customWidth="1"/>
    <col min="11034" max="11034" width="3.125" style="1" customWidth="1"/>
    <col min="11035" max="11035" width="6.25" style="1" customWidth="1"/>
    <col min="11036" max="11043" width="3.125" style="1" customWidth="1"/>
    <col min="11044" max="11044" width="6.125" style="1" customWidth="1"/>
    <col min="11045" max="11053" width="3.125" style="1" customWidth="1"/>
    <col min="11054" max="11059" width="6.125" style="1" customWidth="1"/>
    <col min="11060" max="11061" width="3.625" style="1" customWidth="1"/>
    <col min="11062" max="11071" width="3.125" style="1" customWidth="1"/>
    <col min="11072" max="11086" width="3.25" style="1" customWidth="1"/>
    <col min="11087" max="11264" width="9" style="1"/>
    <col min="11265" max="11267" width="4.625" style="1" customWidth="1"/>
    <col min="11268" max="11268" width="9.5" style="1" customWidth="1"/>
    <col min="11269" max="11270" width="3.125" style="1" customWidth="1"/>
    <col min="11271" max="11271" width="3.375" style="1" customWidth="1"/>
    <col min="11272" max="11279" width="3.25" style="1" customWidth="1"/>
    <col min="11280" max="11285" width="3.125" style="1" customWidth="1"/>
    <col min="11286" max="11286" width="6.25" style="1" customWidth="1"/>
    <col min="11287" max="11288" width="3.125" style="1" customWidth="1"/>
    <col min="11289" max="11289" width="6.25" style="1" customWidth="1"/>
    <col min="11290" max="11290" width="3.125" style="1" customWidth="1"/>
    <col min="11291" max="11291" width="6.25" style="1" customWidth="1"/>
    <col min="11292" max="11299" width="3.125" style="1" customWidth="1"/>
    <col min="11300" max="11300" width="6.125" style="1" customWidth="1"/>
    <col min="11301" max="11309" width="3.125" style="1" customWidth="1"/>
    <col min="11310" max="11315" width="6.125" style="1" customWidth="1"/>
    <col min="11316" max="11317" width="3.625" style="1" customWidth="1"/>
    <col min="11318" max="11327" width="3.125" style="1" customWidth="1"/>
    <col min="11328" max="11342" width="3.25" style="1" customWidth="1"/>
    <col min="11343" max="11520" width="9" style="1"/>
    <col min="11521" max="11523" width="4.625" style="1" customWidth="1"/>
    <col min="11524" max="11524" width="9.5" style="1" customWidth="1"/>
    <col min="11525" max="11526" width="3.125" style="1" customWidth="1"/>
    <col min="11527" max="11527" width="3.375" style="1" customWidth="1"/>
    <col min="11528" max="11535" width="3.25" style="1" customWidth="1"/>
    <col min="11536" max="11541" width="3.125" style="1" customWidth="1"/>
    <col min="11542" max="11542" width="6.25" style="1" customWidth="1"/>
    <col min="11543" max="11544" width="3.125" style="1" customWidth="1"/>
    <col min="11545" max="11545" width="6.25" style="1" customWidth="1"/>
    <col min="11546" max="11546" width="3.125" style="1" customWidth="1"/>
    <col min="11547" max="11547" width="6.25" style="1" customWidth="1"/>
    <col min="11548" max="11555" width="3.125" style="1" customWidth="1"/>
    <col min="11556" max="11556" width="6.125" style="1" customWidth="1"/>
    <col min="11557" max="11565" width="3.125" style="1" customWidth="1"/>
    <col min="11566" max="11571" width="6.125" style="1" customWidth="1"/>
    <col min="11572" max="11573" width="3.625" style="1" customWidth="1"/>
    <col min="11574" max="11583" width="3.125" style="1" customWidth="1"/>
    <col min="11584" max="11598" width="3.25" style="1" customWidth="1"/>
    <col min="11599" max="11776" width="9" style="1"/>
    <col min="11777" max="11779" width="4.625" style="1" customWidth="1"/>
    <col min="11780" max="11780" width="9.5" style="1" customWidth="1"/>
    <col min="11781" max="11782" width="3.125" style="1" customWidth="1"/>
    <col min="11783" max="11783" width="3.375" style="1" customWidth="1"/>
    <col min="11784" max="11791" width="3.25" style="1" customWidth="1"/>
    <col min="11792" max="11797" width="3.125" style="1" customWidth="1"/>
    <col min="11798" max="11798" width="6.25" style="1" customWidth="1"/>
    <col min="11799" max="11800" width="3.125" style="1" customWidth="1"/>
    <col min="11801" max="11801" width="6.25" style="1" customWidth="1"/>
    <col min="11802" max="11802" width="3.125" style="1" customWidth="1"/>
    <col min="11803" max="11803" width="6.25" style="1" customWidth="1"/>
    <col min="11804" max="11811" width="3.125" style="1" customWidth="1"/>
    <col min="11812" max="11812" width="6.125" style="1" customWidth="1"/>
    <col min="11813" max="11821" width="3.125" style="1" customWidth="1"/>
    <col min="11822" max="11827" width="6.125" style="1" customWidth="1"/>
    <col min="11828" max="11829" width="3.625" style="1" customWidth="1"/>
    <col min="11830" max="11839" width="3.125" style="1" customWidth="1"/>
    <col min="11840" max="11854" width="3.25" style="1" customWidth="1"/>
    <col min="11855" max="12032" width="9" style="1"/>
    <col min="12033" max="12035" width="4.625" style="1" customWidth="1"/>
    <col min="12036" max="12036" width="9.5" style="1" customWidth="1"/>
    <col min="12037" max="12038" width="3.125" style="1" customWidth="1"/>
    <col min="12039" max="12039" width="3.375" style="1" customWidth="1"/>
    <col min="12040" max="12047" width="3.25" style="1" customWidth="1"/>
    <col min="12048" max="12053" width="3.125" style="1" customWidth="1"/>
    <col min="12054" max="12054" width="6.25" style="1" customWidth="1"/>
    <col min="12055" max="12056" width="3.125" style="1" customWidth="1"/>
    <col min="12057" max="12057" width="6.25" style="1" customWidth="1"/>
    <col min="12058" max="12058" width="3.125" style="1" customWidth="1"/>
    <col min="12059" max="12059" width="6.25" style="1" customWidth="1"/>
    <col min="12060" max="12067" width="3.125" style="1" customWidth="1"/>
    <col min="12068" max="12068" width="6.125" style="1" customWidth="1"/>
    <col min="12069" max="12077" width="3.125" style="1" customWidth="1"/>
    <col min="12078" max="12083" width="6.125" style="1" customWidth="1"/>
    <col min="12084" max="12085" width="3.625" style="1" customWidth="1"/>
    <col min="12086" max="12095" width="3.125" style="1" customWidth="1"/>
    <col min="12096" max="12110" width="3.25" style="1" customWidth="1"/>
    <col min="12111" max="12288" width="9" style="1"/>
    <col min="12289" max="12291" width="4.625" style="1" customWidth="1"/>
    <col min="12292" max="12292" width="9.5" style="1" customWidth="1"/>
    <col min="12293" max="12294" width="3.125" style="1" customWidth="1"/>
    <col min="12295" max="12295" width="3.375" style="1" customWidth="1"/>
    <col min="12296" max="12303" width="3.25" style="1" customWidth="1"/>
    <col min="12304" max="12309" width="3.125" style="1" customWidth="1"/>
    <col min="12310" max="12310" width="6.25" style="1" customWidth="1"/>
    <col min="12311" max="12312" width="3.125" style="1" customWidth="1"/>
    <col min="12313" max="12313" width="6.25" style="1" customWidth="1"/>
    <col min="12314" max="12314" width="3.125" style="1" customWidth="1"/>
    <col min="12315" max="12315" width="6.25" style="1" customWidth="1"/>
    <col min="12316" max="12323" width="3.125" style="1" customWidth="1"/>
    <col min="12324" max="12324" width="6.125" style="1" customWidth="1"/>
    <col min="12325" max="12333" width="3.125" style="1" customWidth="1"/>
    <col min="12334" max="12339" width="6.125" style="1" customWidth="1"/>
    <col min="12340" max="12341" width="3.625" style="1" customWidth="1"/>
    <col min="12342" max="12351" width="3.125" style="1" customWidth="1"/>
    <col min="12352" max="12366" width="3.25" style="1" customWidth="1"/>
    <col min="12367" max="12544" width="9" style="1"/>
    <col min="12545" max="12547" width="4.625" style="1" customWidth="1"/>
    <col min="12548" max="12548" width="9.5" style="1" customWidth="1"/>
    <col min="12549" max="12550" width="3.125" style="1" customWidth="1"/>
    <col min="12551" max="12551" width="3.375" style="1" customWidth="1"/>
    <col min="12552" max="12559" width="3.25" style="1" customWidth="1"/>
    <col min="12560" max="12565" width="3.125" style="1" customWidth="1"/>
    <col min="12566" max="12566" width="6.25" style="1" customWidth="1"/>
    <col min="12567" max="12568" width="3.125" style="1" customWidth="1"/>
    <col min="12569" max="12569" width="6.25" style="1" customWidth="1"/>
    <col min="12570" max="12570" width="3.125" style="1" customWidth="1"/>
    <col min="12571" max="12571" width="6.25" style="1" customWidth="1"/>
    <col min="12572" max="12579" width="3.125" style="1" customWidth="1"/>
    <col min="12580" max="12580" width="6.125" style="1" customWidth="1"/>
    <col min="12581" max="12589" width="3.125" style="1" customWidth="1"/>
    <col min="12590" max="12595" width="6.125" style="1" customWidth="1"/>
    <col min="12596" max="12597" width="3.625" style="1" customWidth="1"/>
    <col min="12598" max="12607" width="3.125" style="1" customWidth="1"/>
    <col min="12608" max="12622" width="3.25" style="1" customWidth="1"/>
    <col min="12623" max="12800" width="9" style="1"/>
    <col min="12801" max="12803" width="4.625" style="1" customWidth="1"/>
    <col min="12804" max="12804" width="9.5" style="1" customWidth="1"/>
    <col min="12805" max="12806" width="3.125" style="1" customWidth="1"/>
    <col min="12807" max="12807" width="3.375" style="1" customWidth="1"/>
    <col min="12808" max="12815" width="3.25" style="1" customWidth="1"/>
    <col min="12816" max="12821" width="3.125" style="1" customWidth="1"/>
    <col min="12822" max="12822" width="6.25" style="1" customWidth="1"/>
    <col min="12823" max="12824" width="3.125" style="1" customWidth="1"/>
    <col min="12825" max="12825" width="6.25" style="1" customWidth="1"/>
    <col min="12826" max="12826" width="3.125" style="1" customWidth="1"/>
    <col min="12827" max="12827" width="6.25" style="1" customWidth="1"/>
    <col min="12828" max="12835" width="3.125" style="1" customWidth="1"/>
    <col min="12836" max="12836" width="6.125" style="1" customWidth="1"/>
    <col min="12837" max="12845" width="3.125" style="1" customWidth="1"/>
    <col min="12846" max="12851" width="6.125" style="1" customWidth="1"/>
    <col min="12852" max="12853" width="3.625" style="1" customWidth="1"/>
    <col min="12854" max="12863" width="3.125" style="1" customWidth="1"/>
    <col min="12864" max="12878" width="3.25" style="1" customWidth="1"/>
    <col min="12879" max="13056" width="9" style="1"/>
    <col min="13057" max="13059" width="4.625" style="1" customWidth="1"/>
    <col min="13060" max="13060" width="9.5" style="1" customWidth="1"/>
    <col min="13061" max="13062" width="3.125" style="1" customWidth="1"/>
    <col min="13063" max="13063" width="3.375" style="1" customWidth="1"/>
    <col min="13064" max="13071" width="3.25" style="1" customWidth="1"/>
    <col min="13072" max="13077" width="3.125" style="1" customWidth="1"/>
    <col min="13078" max="13078" width="6.25" style="1" customWidth="1"/>
    <col min="13079" max="13080" width="3.125" style="1" customWidth="1"/>
    <col min="13081" max="13081" width="6.25" style="1" customWidth="1"/>
    <col min="13082" max="13082" width="3.125" style="1" customWidth="1"/>
    <col min="13083" max="13083" width="6.25" style="1" customWidth="1"/>
    <col min="13084" max="13091" width="3.125" style="1" customWidth="1"/>
    <col min="13092" max="13092" width="6.125" style="1" customWidth="1"/>
    <col min="13093" max="13101" width="3.125" style="1" customWidth="1"/>
    <col min="13102" max="13107" width="6.125" style="1" customWidth="1"/>
    <col min="13108" max="13109" width="3.625" style="1" customWidth="1"/>
    <col min="13110" max="13119" width="3.125" style="1" customWidth="1"/>
    <col min="13120" max="13134" width="3.25" style="1" customWidth="1"/>
    <col min="13135" max="13312" width="9" style="1"/>
    <col min="13313" max="13315" width="4.625" style="1" customWidth="1"/>
    <col min="13316" max="13316" width="9.5" style="1" customWidth="1"/>
    <col min="13317" max="13318" width="3.125" style="1" customWidth="1"/>
    <col min="13319" max="13319" width="3.375" style="1" customWidth="1"/>
    <col min="13320" max="13327" width="3.25" style="1" customWidth="1"/>
    <col min="13328" max="13333" width="3.125" style="1" customWidth="1"/>
    <col min="13334" max="13334" width="6.25" style="1" customWidth="1"/>
    <col min="13335" max="13336" width="3.125" style="1" customWidth="1"/>
    <col min="13337" max="13337" width="6.25" style="1" customWidth="1"/>
    <col min="13338" max="13338" width="3.125" style="1" customWidth="1"/>
    <col min="13339" max="13339" width="6.25" style="1" customWidth="1"/>
    <col min="13340" max="13347" width="3.125" style="1" customWidth="1"/>
    <col min="13348" max="13348" width="6.125" style="1" customWidth="1"/>
    <col min="13349" max="13357" width="3.125" style="1" customWidth="1"/>
    <col min="13358" max="13363" width="6.125" style="1" customWidth="1"/>
    <col min="13364" max="13365" width="3.625" style="1" customWidth="1"/>
    <col min="13366" max="13375" width="3.125" style="1" customWidth="1"/>
    <col min="13376" max="13390" width="3.25" style="1" customWidth="1"/>
    <col min="13391" max="13568" width="9" style="1"/>
    <col min="13569" max="13571" width="4.625" style="1" customWidth="1"/>
    <col min="13572" max="13572" width="9.5" style="1" customWidth="1"/>
    <col min="13573" max="13574" width="3.125" style="1" customWidth="1"/>
    <col min="13575" max="13575" width="3.375" style="1" customWidth="1"/>
    <col min="13576" max="13583" width="3.25" style="1" customWidth="1"/>
    <col min="13584" max="13589" width="3.125" style="1" customWidth="1"/>
    <col min="13590" max="13590" width="6.25" style="1" customWidth="1"/>
    <col min="13591" max="13592" width="3.125" style="1" customWidth="1"/>
    <col min="13593" max="13593" width="6.25" style="1" customWidth="1"/>
    <col min="13594" max="13594" width="3.125" style="1" customWidth="1"/>
    <col min="13595" max="13595" width="6.25" style="1" customWidth="1"/>
    <col min="13596" max="13603" width="3.125" style="1" customWidth="1"/>
    <col min="13604" max="13604" width="6.125" style="1" customWidth="1"/>
    <col min="13605" max="13613" width="3.125" style="1" customWidth="1"/>
    <col min="13614" max="13619" width="6.125" style="1" customWidth="1"/>
    <col min="13620" max="13621" width="3.625" style="1" customWidth="1"/>
    <col min="13622" max="13631" width="3.125" style="1" customWidth="1"/>
    <col min="13632" max="13646" width="3.25" style="1" customWidth="1"/>
    <col min="13647" max="13824" width="9" style="1"/>
    <col min="13825" max="13827" width="4.625" style="1" customWidth="1"/>
    <col min="13828" max="13828" width="9.5" style="1" customWidth="1"/>
    <col min="13829" max="13830" width="3.125" style="1" customWidth="1"/>
    <col min="13831" max="13831" width="3.375" style="1" customWidth="1"/>
    <col min="13832" max="13839" width="3.25" style="1" customWidth="1"/>
    <col min="13840" max="13845" width="3.125" style="1" customWidth="1"/>
    <col min="13846" max="13846" width="6.25" style="1" customWidth="1"/>
    <col min="13847" max="13848" width="3.125" style="1" customWidth="1"/>
    <col min="13849" max="13849" width="6.25" style="1" customWidth="1"/>
    <col min="13850" max="13850" width="3.125" style="1" customWidth="1"/>
    <col min="13851" max="13851" width="6.25" style="1" customWidth="1"/>
    <col min="13852" max="13859" width="3.125" style="1" customWidth="1"/>
    <col min="13860" max="13860" width="6.125" style="1" customWidth="1"/>
    <col min="13861" max="13869" width="3.125" style="1" customWidth="1"/>
    <col min="13870" max="13875" width="6.125" style="1" customWidth="1"/>
    <col min="13876" max="13877" width="3.625" style="1" customWidth="1"/>
    <col min="13878" max="13887" width="3.125" style="1" customWidth="1"/>
    <col min="13888" max="13902" width="3.25" style="1" customWidth="1"/>
    <col min="13903" max="14080" width="9" style="1"/>
    <col min="14081" max="14083" width="4.625" style="1" customWidth="1"/>
    <col min="14084" max="14084" width="9.5" style="1" customWidth="1"/>
    <col min="14085" max="14086" width="3.125" style="1" customWidth="1"/>
    <col min="14087" max="14087" width="3.375" style="1" customWidth="1"/>
    <col min="14088" max="14095" width="3.25" style="1" customWidth="1"/>
    <col min="14096" max="14101" width="3.125" style="1" customWidth="1"/>
    <col min="14102" max="14102" width="6.25" style="1" customWidth="1"/>
    <col min="14103" max="14104" width="3.125" style="1" customWidth="1"/>
    <col min="14105" max="14105" width="6.25" style="1" customWidth="1"/>
    <col min="14106" max="14106" width="3.125" style="1" customWidth="1"/>
    <col min="14107" max="14107" width="6.25" style="1" customWidth="1"/>
    <col min="14108" max="14115" width="3.125" style="1" customWidth="1"/>
    <col min="14116" max="14116" width="6.125" style="1" customWidth="1"/>
    <col min="14117" max="14125" width="3.125" style="1" customWidth="1"/>
    <col min="14126" max="14131" width="6.125" style="1" customWidth="1"/>
    <col min="14132" max="14133" width="3.625" style="1" customWidth="1"/>
    <col min="14134" max="14143" width="3.125" style="1" customWidth="1"/>
    <col min="14144" max="14158" width="3.25" style="1" customWidth="1"/>
    <col min="14159" max="14336" width="9" style="1"/>
    <col min="14337" max="14339" width="4.625" style="1" customWidth="1"/>
    <col min="14340" max="14340" width="9.5" style="1" customWidth="1"/>
    <col min="14341" max="14342" width="3.125" style="1" customWidth="1"/>
    <col min="14343" max="14343" width="3.375" style="1" customWidth="1"/>
    <col min="14344" max="14351" width="3.25" style="1" customWidth="1"/>
    <col min="14352" max="14357" width="3.125" style="1" customWidth="1"/>
    <col min="14358" max="14358" width="6.25" style="1" customWidth="1"/>
    <col min="14359" max="14360" width="3.125" style="1" customWidth="1"/>
    <col min="14361" max="14361" width="6.25" style="1" customWidth="1"/>
    <col min="14362" max="14362" width="3.125" style="1" customWidth="1"/>
    <col min="14363" max="14363" width="6.25" style="1" customWidth="1"/>
    <col min="14364" max="14371" width="3.125" style="1" customWidth="1"/>
    <col min="14372" max="14372" width="6.125" style="1" customWidth="1"/>
    <col min="14373" max="14381" width="3.125" style="1" customWidth="1"/>
    <col min="14382" max="14387" width="6.125" style="1" customWidth="1"/>
    <col min="14388" max="14389" width="3.625" style="1" customWidth="1"/>
    <col min="14390" max="14399" width="3.125" style="1" customWidth="1"/>
    <col min="14400" max="14414" width="3.25" style="1" customWidth="1"/>
    <col min="14415" max="14592" width="9" style="1"/>
    <col min="14593" max="14595" width="4.625" style="1" customWidth="1"/>
    <col min="14596" max="14596" width="9.5" style="1" customWidth="1"/>
    <col min="14597" max="14598" width="3.125" style="1" customWidth="1"/>
    <col min="14599" max="14599" width="3.375" style="1" customWidth="1"/>
    <col min="14600" max="14607" width="3.25" style="1" customWidth="1"/>
    <col min="14608" max="14613" width="3.125" style="1" customWidth="1"/>
    <col min="14614" max="14614" width="6.25" style="1" customWidth="1"/>
    <col min="14615" max="14616" width="3.125" style="1" customWidth="1"/>
    <col min="14617" max="14617" width="6.25" style="1" customWidth="1"/>
    <col min="14618" max="14618" width="3.125" style="1" customWidth="1"/>
    <col min="14619" max="14619" width="6.25" style="1" customWidth="1"/>
    <col min="14620" max="14627" width="3.125" style="1" customWidth="1"/>
    <col min="14628" max="14628" width="6.125" style="1" customWidth="1"/>
    <col min="14629" max="14637" width="3.125" style="1" customWidth="1"/>
    <col min="14638" max="14643" width="6.125" style="1" customWidth="1"/>
    <col min="14644" max="14645" width="3.625" style="1" customWidth="1"/>
    <col min="14646" max="14655" width="3.125" style="1" customWidth="1"/>
    <col min="14656" max="14670" width="3.25" style="1" customWidth="1"/>
    <col min="14671" max="14848" width="9" style="1"/>
    <col min="14849" max="14851" width="4.625" style="1" customWidth="1"/>
    <col min="14852" max="14852" width="9.5" style="1" customWidth="1"/>
    <col min="14853" max="14854" width="3.125" style="1" customWidth="1"/>
    <col min="14855" max="14855" width="3.375" style="1" customWidth="1"/>
    <col min="14856" max="14863" width="3.25" style="1" customWidth="1"/>
    <col min="14864" max="14869" width="3.125" style="1" customWidth="1"/>
    <col min="14870" max="14870" width="6.25" style="1" customWidth="1"/>
    <col min="14871" max="14872" width="3.125" style="1" customWidth="1"/>
    <col min="14873" max="14873" width="6.25" style="1" customWidth="1"/>
    <col min="14874" max="14874" width="3.125" style="1" customWidth="1"/>
    <col min="14875" max="14875" width="6.25" style="1" customWidth="1"/>
    <col min="14876" max="14883" width="3.125" style="1" customWidth="1"/>
    <col min="14884" max="14884" width="6.125" style="1" customWidth="1"/>
    <col min="14885" max="14893" width="3.125" style="1" customWidth="1"/>
    <col min="14894" max="14899" width="6.125" style="1" customWidth="1"/>
    <col min="14900" max="14901" width="3.625" style="1" customWidth="1"/>
    <col min="14902" max="14911" width="3.125" style="1" customWidth="1"/>
    <col min="14912" max="14926" width="3.25" style="1" customWidth="1"/>
    <col min="14927" max="15104" width="9" style="1"/>
    <col min="15105" max="15107" width="4.625" style="1" customWidth="1"/>
    <col min="15108" max="15108" width="9.5" style="1" customWidth="1"/>
    <col min="15109" max="15110" width="3.125" style="1" customWidth="1"/>
    <col min="15111" max="15111" width="3.375" style="1" customWidth="1"/>
    <col min="15112" max="15119" width="3.25" style="1" customWidth="1"/>
    <col min="15120" max="15125" width="3.125" style="1" customWidth="1"/>
    <col min="15126" max="15126" width="6.25" style="1" customWidth="1"/>
    <col min="15127" max="15128" width="3.125" style="1" customWidth="1"/>
    <col min="15129" max="15129" width="6.25" style="1" customWidth="1"/>
    <col min="15130" max="15130" width="3.125" style="1" customWidth="1"/>
    <col min="15131" max="15131" width="6.25" style="1" customWidth="1"/>
    <col min="15132" max="15139" width="3.125" style="1" customWidth="1"/>
    <col min="15140" max="15140" width="6.125" style="1" customWidth="1"/>
    <col min="15141" max="15149" width="3.125" style="1" customWidth="1"/>
    <col min="15150" max="15155" width="6.125" style="1" customWidth="1"/>
    <col min="15156" max="15157" width="3.625" style="1" customWidth="1"/>
    <col min="15158" max="15167" width="3.125" style="1" customWidth="1"/>
    <col min="15168" max="15182" width="3.25" style="1" customWidth="1"/>
    <col min="15183" max="15360" width="9" style="1"/>
    <col min="15361" max="15363" width="4.625" style="1" customWidth="1"/>
    <col min="15364" max="15364" width="9.5" style="1" customWidth="1"/>
    <col min="15365" max="15366" width="3.125" style="1" customWidth="1"/>
    <col min="15367" max="15367" width="3.375" style="1" customWidth="1"/>
    <col min="15368" max="15375" width="3.25" style="1" customWidth="1"/>
    <col min="15376" max="15381" width="3.125" style="1" customWidth="1"/>
    <col min="15382" max="15382" width="6.25" style="1" customWidth="1"/>
    <col min="15383" max="15384" width="3.125" style="1" customWidth="1"/>
    <col min="15385" max="15385" width="6.25" style="1" customWidth="1"/>
    <col min="15386" max="15386" width="3.125" style="1" customWidth="1"/>
    <col min="15387" max="15387" width="6.25" style="1" customWidth="1"/>
    <col min="15388" max="15395" width="3.125" style="1" customWidth="1"/>
    <col min="15396" max="15396" width="6.125" style="1" customWidth="1"/>
    <col min="15397" max="15405" width="3.125" style="1" customWidth="1"/>
    <col min="15406" max="15411" width="6.125" style="1" customWidth="1"/>
    <col min="15412" max="15413" width="3.625" style="1" customWidth="1"/>
    <col min="15414" max="15423" width="3.125" style="1" customWidth="1"/>
    <col min="15424" max="15438" width="3.25" style="1" customWidth="1"/>
    <col min="15439" max="15616" width="9" style="1"/>
    <col min="15617" max="15619" width="4.625" style="1" customWidth="1"/>
    <col min="15620" max="15620" width="9.5" style="1" customWidth="1"/>
    <col min="15621" max="15622" width="3.125" style="1" customWidth="1"/>
    <col min="15623" max="15623" width="3.375" style="1" customWidth="1"/>
    <col min="15624" max="15631" width="3.25" style="1" customWidth="1"/>
    <col min="15632" max="15637" width="3.125" style="1" customWidth="1"/>
    <col min="15638" max="15638" width="6.25" style="1" customWidth="1"/>
    <col min="15639" max="15640" width="3.125" style="1" customWidth="1"/>
    <col min="15641" max="15641" width="6.25" style="1" customWidth="1"/>
    <col min="15642" max="15642" width="3.125" style="1" customWidth="1"/>
    <col min="15643" max="15643" width="6.25" style="1" customWidth="1"/>
    <col min="15644" max="15651" width="3.125" style="1" customWidth="1"/>
    <col min="15652" max="15652" width="6.125" style="1" customWidth="1"/>
    <col min="15653" max="15661" width="3.125" style="1" customWidth="1"/>
    <col min="15662" max="15667" width="6.125" style="1" customWidth="1"/>
    <col min="15668" max="15669" width="3.625" style="1" customWidth="1"/>
    <col min="15670" max="15679" width="3.125" style="1" customWidth="1"/>
    <col min="15680" max="15694" width="3.25" style="1" customWidth="1"/>
    <col min="15695" max="15872" width="9" style="1"/>
    <col min="15873" max="15875" width="4.625" style="1" customWidth="1"/>
    <col min="15876" max="15876" width="9.5" style="1" customWidth="1"/>
    <col min="15877" max="15878" width="3.125" style="1" customWidth="1"/>
    <col min="15879" max="15879" width="3.375" style="1" customWidth="1"/>
    <col min="15880" max="15887" width="3.25" style="1" customWidth="1"/>
    <col min="15888" max="15893" width="3.125" style="1" customWidth="1"/>
    <col min="15894" max="15894" width="6.25" style="1" customWidth="1"/>
    <col min="15895" max="15896" width="3.125" style="1" customWidth="1"/>
    <col min="15897" max="15897" width="6.25" style="1" customWidth="1"/>
    <col min="15898" max="15898" width="3.125" style="1" customWidth="1"/>
    <col min="15899" max="15899" width="6.25" style="1" customWidth="1"/>
    <col min="15900" max="15907" width="3.125" style="1" customWidth="1"/>
    <col min="15908" max="15908" width="6.125" style="1" customWidth="1"/>
    <col min="15909" max="15917" width="3.125" style="1" customWidth="1"/>
    <col min="15918" max="15923" width="6.125" style="1" customWidth="1"/>
    <col min="15924" max="15925" width="3.625" style="1" customWidth="1"/>
    <col min="15926" max="15935" width="3.125" style="1" customWidth="1"/>
    <col min="15936" max="15950" width="3.25" style="1" customWidth="1"/>
    <col min="15951" max="16128" width="9" style="1"/>
    <col min="16129" max="16131" width="4.625" style="1" customWidth="1"/>
    <col min="16132" max="16132" width="9.5" style="1" customWidth="1"/>
    <col min="16133" max="16134" width="3.125" style="1" customWidth="1"/>
    <col min="16135" max="16135" width="3.375" style="1" customWidth="1"/>
    <col min="16136" max="16143" width="3.25" style="1" customWidth="1"/>
    <col min="16144" max="16149" width="3.125" style="1" customWidth="1"/>
    <col min="16150" max="16150" width="6.25" style="1" customWidth="1"/>
    <col min="16151" max="16152" width="3.125" style="1" customWidth="1"/>
    <col min="16153" max="16153" width="6.25" style="1" customWidth="1"/>
    <col min="16154" max="16154" width="3.125" style="1" customWidth="1"/>
    <col min="16155" max="16155" width="6.25" style="1" customWidth="1"/>
    <col min="16156" max="16163" width="3.125" style="1" customWidth="1"/>
    <col min="16164" max="16164" width="6.125" style="1" customWidth="1"/>
    <col min="16165" max="16173" width="3.125" style="1" customWidth="1"/>
    <col min="16174" max="16179" width="6.125" style="1" customWidth="1"/>
    <col min="16180" max="16181" width="3.625" style="1" customWidth="1"/>
    <col min="16182" max="16191" width="3.125" style="1" customWidth="1"/>
    <col min="16192" max="16206" width="3.25" style="1" customWidth="1"/>
    <col min="16207" max="16384" width="9" style="1"/>
  </cols>
  <sheetData>
    <row r="2" spans="1:78" ht="27" customHeight="1" x14ac:dyDescent="0.15">
      <c r="A2" s="323" t="s">
        <v>95</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row>
    <row r="3" spans="1:78" ht="27" customHeight="1" x14ac:dyDescent="0.15">
      <c r="A3" s="324" t="s">
        <v>139</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row>
    <row r="4" spans="1:78" ht="21" customHeight="1" x14ac:dyDescent="0.15">
      <c r="C4" s="2"/>
      <c r="D4" s="3"/>
      <c r="V4" s="64"/>
      <c r="Y4" s="65" t="s">
        <v>0</v>
      </c>
      <c r="Z4" s="325"/>
      <c r="AA4" s="326"/>
      <c r="AB4" s="326"/>
      <c r="AC4" s="326"/>
      <c r="AD4" s="326"/>
      <c r="AE4" s="326"/>
      <c r="AF4" s="326"/>
      <c r="AG4" s="326"/>
      <c r="AH4" s="326"/>
      <c r="AI4" s="326"/>
      <c r="AJ4" s="326"/>
      <c r="AK4" s="326"/>
      <c r="AL4" s="326"/>
      <c r="AM4" s="326"/>
      <c r="AN4" s="326"/>
      <c r="AO4" s="326"/>
      <c r="AP4" s="326"/>
      <c r="AQ4" s="326"/>
      <c r="AR4" s="326"/>
      <c r="AS4" s="326"/>
      <c r="AT4" s="326"/>
      <c r="AU4" s="326"/>
      <c r="AV4" s="326"/>
      <c r="AW4" s="327"/>
      <c r="AX4" s="107"/>
      <c r="AY4" s="38"/>
      <c r="AZ4" s="38"/>
      <c r="BA4" s="38"/>
      <c r="BB4" s="38"/>
      <c r="BC4" s="38"/>
    </row>
    <row r="5" spans="1:78" ht="14.25" customHeight="1" x14ac:dyDescent="0.15">
      <c r="B5" s="3"/>
      <c r="C5" s="3"/>
      <c r="D5" s="37"/>
      <c r="E5" s="63" t="s">
        <v>96</v>
      </c>
      <c r="F5" s="66"/>
      <c r="G5" s="67" t="s">
        <v>140</v>
      </c>
      <c r="H5" s="68"/>
      <c r="I5" s="68"/>
      <c r="J5" s="68"/>
      <c r="K5" s="68"/>
      <c r="AT5" s="1" t="s">
        <v>97</v>
      </c>
      <c r="BD5" s="1" t="s">
        <v>98</v>
      </c>
    </row>
    <row r="6" spans="1:78" ht="14.25" customHeight="1" x14ac:dyDescent="0.15">
      <c r="B6" s="3"/>
      <c r="C6" s="3"/>
      <c r="D6" s="37"/>
      <c r="E6" s="63" t="s">
        <v>142</v>
      </c>
      <c r="F6" s="329" t="s">
        <v>150</v>
      </c>
      <c r="G6" s="329"/>
      <c r="H6" s="329"/>
      <c r="I6" s="329"/>
      <c r="J6" s="329"/>
      <c r="K6" s="329"/>
      <c r="L6" s="329"/>
      <c r="M6" s="329"/>
      <c r="N6" s="329"/>
      <c r="O6" s="329"/>
      <c r="P6" s="329"/>
      <c r="Q6" s="67" t="s">
        <v>151</v>
      </c>
      <c r="AU6" s="1" t="s">
        <v>145</v>
      </c>
      <c r="BE6" s="1" t="s">
        <v>149</v>
      </c>
    </row>
    <row r="7" spans="1:78" ht="14.25" customHeight="1" x14ac:dyDescent="0.15">
      <c r="B7" s="3"/>
      <c r="C7" s="3"/>
      <c r="F7" s="67" t="s">
        <v>141</v>
      </c>
      <c r="AU7" s="1" t="s">
        <v>146</v>
      </c>
      <c r="BB7" s="69"/>
      <c r="BC7" s="70"/>
      <c r="BE7" s="1" t="s">
        <v>99</v>
      </c>
    </row>
    <row r="8" spans="1:78" ht="12.75" hidden="1" customHeight="1" x14ac:dyDescent="0.15">
      <c r="B8" s="3"/>
      <c r="C8" s="3"/>
      <c r="AC8" s="67"/>
      <c r="AD8" s="67"/>
      <c r="AE8" s="67"/>
      <c r="AF8" s="67"/>
    </row>
    <row r="9" spans="1:78" ht="8.1" customHeight="1" thickBot="1" x14ac:dyDescent="0.2">
      <c r="B9" s="3"/>
      <c r="C9" s="3"/>
      <c r="AC9" s="67"/>
      <c r="AD9" s="67"/>
      <c r="AE9" s="67"/>
      <c r="AF9" s="67"/>
    </row>
    <row r="10" spans="1:78" ht="14.1" customHeight="1" thickBot="1" x14ac:dyDescent="0.2">
      <c r="A10" s="318"/>
      <c r="B10" s="312"/>
      <c r="C10" s="312"/>
      <c r="D10" s="313"/>
      <c r="E10" s="306" t="s">
        <v>43</v>
      </c>
      <c r="F10" s="307"/>
      <c r="G10" s="307"/>
      <c r="H10" s="307"/>
      <c r="I10" s="307"/>
      <c r="J10" s="307"/>
      <c r="K10" s="307"/>
      <c r="L10" s="307"/>
      <c r="M10" s="307"/>
      <c r="N10" s="307"/>
      <c r="O10" s="307"/>
      <c r="P10" s="307"/>
      <c r="Q10" s="307"/>
      <c r="R10" s="307"/>
      <c r="S10" s="307"/>
      <c r="T10" s="307"/>
      <c r="U10" s="307"/>
      <c r="V10" s="307"/>
      <c r="W10" s="308"/>
      <c r="X10" s="306" t="s">
        <v>100</v>
      </c>
      <c r="Y10" s="307"/>
      <c r="Z10" s="307"/>
      <c r="AA10" s="307"/>
      <c r="AB10" s="308"/>
      <c r="AC10" s="306" t="s">
        <v>101</v>
      </c>
      <c r="AD10" s="307"/>
      <c r="AE10" s="307"/>
      <c r="AF10" s="308"/>
      <c r="AG10" s="306" t="s">
        <v>44</v>
      </c>
      <c r="AH10" s="307"/>
      <c r="AI10" s="307"/>
      <c r="AJ10" s="307"/>
      <c r="AK10" s="307"/>
      <c r="AL10" s="307"/>
      <c r="AM10" s="307"/>
      <c r="AN10" s="307"/>
      <c r="AO10" s="307"/>
      <c r="AP10" s="307"/>
      <c r="AQ10" s="307"/>
      <c r="AR10" s="307"/>
      <c r="AS10" s="308"/>
      <c r="AT10" s="306" t="s">
        <v>52</v>
      </c>
      <c r="AU10" s="307"/>
      <c r="AV10" s="307"/>
      <c r="AW10" s="307"/>
      <c r="AX10" s="307"/>
      <c r="AY10" s="308"/>
      <c r="AZ10" s="16" t="s">
        <v>54</v>
      </c>
      <c r="BA10" s="18"/>
      <c r="BB10" s="306" t="s">
        <v>84</v>
      </c>
      <c r="BC10" s="307"/>
      <c r="BD10" s="307"/>
      <c r="BE10" s="308"/>
      <c r="BF10" s="306" t="s">
        <v>63</v>
      </c>
      <c r="BG10" s="307"/>
      <c r="BH10" s="307"/>
      <c r="BI10" s="307"/>
      <c r="BJ10" s="307"/>
      <c r="BK10" s="307"/>
      <c r="BL10" s="307"/>
      <c r="BM10" s="307"/>
      <c r="BN10" s="307"/>
      <c r="BO10" s="307"/>
      <c r="BP10" s="307"/>
      <c r="BQ10" s="307"/>
      <c r="BR10" s="307"/>
      <c r="BS10" s="307"/>
      <c r="BT10" s="307"/>
      <c r="BU10" s="307"/>
      <c r="BV10" s="307"/>
      <c r="BW10" s="307"/>
      <c r="BX10" s="307"/>
      <c r="BY10" s="307"/>
      <c r="BZ10" s="308"/>
    </row>
    <row r="11" spans="1:78" ht="12.95" customHeight="1" x14ac:dyDescent="0.15">
      <c r="A11" s="299"/>
      <c r="B11" s="263"/>
      <c r="C11" s="263"/>
      <c r="D11" s="264"/>
      <c r="E11" s="20">
        <v>2</v>
      </c>
      <c r="F11" s="19">
        <v>2</v>
      </c>
      <c r="G11" s="309" t="s">
        <v>40</v>
      </c>
      <c r="H11" s="310"/>
      <c r="I11" s="310"/>
      <c r="J11" s="310"/>
      <c r="K11" s="310"/>
      <c r="L11" s="310"/>
      <c r="M11" s="310"/>
      <c r="N11" s="310"/>
      <c r="O11" s="310"/>
      <c r="P11" s="311" t="s">
        <v>41</v>
      </c>
      <c r="Q11" s="312"/>
      <c r="R11" s="312"/>
      <c r="S11" s="312"/>
      <c r="T11" s="312"/>
      <c r="U11" s="312"/>
      <c r="V11" s="312"/>
      <c r="W11" s="21">
        <v>2</v>
      </c>
      <c r="X11" s="191">
        <v>4</v>
      </c>
      <c r="Y11" s="311">
        <v>4</v>
      </c>
      <c r="Z11" s="312"/>
      <c r="AA11" s="312"/>
      <c r="AB11" s="313"/>
      <c r="AC11" s="314">
        <v>5</v>
      </c>
      <c r="AD11" s="315"/>
      <c r="AE11" s="316">
        <v>5</v>
      </c>
      <c r="AF11" s="317"/>
      <c r="AG11" s="318">
        <v>6</v>
      </c>
      <c r="AH11" s="319"/>
      <c r="AI11" s="320" t="s">
        <v>53</v>
      </c>
      <c r="AJ11" s="321"/>
      <c r="AK11" s="321"/>
      <c r="AL11" s="321"/>
      <c r="AM11" s="321"/>
      <c r="AN11" s="321"/>
      <c r="AO11" s="321"/>
      <c r="AP11" s="321"/>
      <c r="AQ11" s="321"/>
      <c r="AR11" s="321"/>
      <c r="AS11" s="322"/>
      <c r="AT11" s="20">
        <v>7</v>
      </c>
      <c r="AU11" s="108" t="s">
        <v>144</v>
      </c>
      <c r="AV11" s="109"/>
      <c r="AW11" s="55"/>
      <c r="AX11" s="55"/>
      <c r="AY11" s="110"/>
      <c r="AZ11" s="48">
        <v>9</v>
      </c>
      <c r="BA11" s="21">
        <v>9</v>
      </c>
      <c r="BB11" s="55">
        <v>10</v>
      </c>
      <c r="BC11" s="55"/>
      <c r="BD11" s="55"/>
      <c r="BE11" s="55"/>
      <c r="BF11" s="29" t="s">
        <v>66</v>
      </c>
      <c r="BG11" s="31"/>
      <c r="BH11" s="30"/>
      <c r="BI11" s="31"/>
      <c r="BJ11" s="30"/>
      <c r="BK11" s="31"/>
      <c r="BL11" s="30"/>
      <c r="BM11" s="31"/>
      <c r="BN11" s="32" t="s">
        <v>69</v>
      </c>
      <c r="BO11" s="31"/>
      <c r="BP11" s="30"/>
      <c r="BQ11" s="31"/>
      <c r="BR11" s="30"/>
      <c r="BS11" s="31"/>
      <c r="BT11" s="30"/>
      <c r="BU11" s="31"/>
      <c r="BV11" s="19">
        <v>8</v>
      </c>
      <c r="BW11" s="32" t="s">
        <v>80</v>
      </c>
      <c r="BX11" s="31"/>
      <c r="BY11" s="30"/>
      <c r="BZ11" s="39"/>
    </row>
    <row r="12" spans="1:78" ht="12.95" customHeight="1" x14ac:dyDescent="0.15">
      <c r="A12" s="299"/>
      <c r="B12" s="263"/>
      <c r="C12" s="263"/>
      <c r="D12" s="264"/>
      <c r="E12" s="126">
        <v>1</v>
      </c>
      <c r="F12" s="22">
        <v>2</v>
      </c>
      <c r="G12" s="255" t="s">
        <v>37</v>
      </c>
      <c r="H12" s="305"/>
      <c r="I12" s="305"/>
      <c r="J12" s="305"/>
      <c r="K12" s="301"/>
      <c r="L12" s="255" t="s">
        <v>38</v>
      </c>
      <c r="M12" s="256"/>
      <c r="N12" s="257"/>
      <c r="O12" s="261" t="s">
        <v>39</v>
      </c>
      <c r="P12" s="60"/>
      <c r="Q12" s="17"/>
      <c r="R12" s="17"/>
      <c r="S12" s="17"/>
      <c r="T12" s="17"/>
      <c r="U12" s="17"/>
      <c r="V12" s="17"/>
      <c r="W12" s="23">
        <v>7</v>
      </c>
      <c r="X12" s="192">
        <v>1</v>
      </c>
      <c r="Y12" s="262">
        <v>4</v>
      </c>
      <c r="Z12" s="263"/>
      <c r="AA12" s="263"/>
      <c r="AB12" s="264"/>
      <c r="AC12" s="265">
        <v>1</v>
      </c>
      <c r="AD12" s="266"/>
      <c r="AE12" s="267">
        <v>2</v>
      </c>
      <c r="AF12" s="268"/>
      <c r="AG12" s="299">
        <v>1</v>
      </c>
      <c r="AH12" s="300"/>
      <c r="AI12" s="255" t="s">
        <v>102</v>
      </c>
      <c r="AJ12" s="301"/>
      <c r="AK12" s="253" t="s">
        <v>47</v>
      </c>
      <c r="AL12" s="295"/>
      <c r="AM12" s="295"/>
      <c r="AN12" s="295"/>
      <c r="AO12" s="295"/>
      <c r="AP12" s="295"/>
      <c r="AQ12" s="295"/>
      <c r="AR12" s="295"/>
      <c r="AS12" s="297"/>
      <c r="AT12" s="111">
        <v>1</v>
      </c>
      <c r="AU12" s="56"/>
      <c r="AV12" s="112"/>
      <c r="AW12" s="112"/>
      <c r="AX12" s="112"/>
      <c r="AY12" s="113"/>
      <c r="AZ12" s="56">
        <v>1</v>
      </c>
      <c r="BA12" s="23">
        <v>2</v>
      </c>
      <c r="BB12" s="71" t="s">
        <v>85</v>
      </c>
      <c r="BC12" s="72" t="s">
        <v>85</v>
      </c>
      <c r="BD12" s="72" t="s">
        <v>85</v>
      </c>
      <c r="BE12" s="73" t="s">
        <v>85</v>
      </c>
      <c r="BF12" s="302" t="s">
        <v>64</v>
      </c>
      <c r="BG12" s="288"/>
      <c r="BH12" s="303"/>
      <c r="BI12" s="304"/>
      <c r="BJ12" s="287" t="s">
        <v>65</v>
      </c>
      <c r="BK12" s="288"/>
      <c r="BL12" s="288"/>
      <c r="BM12" s="288"/>
      <c r="BN12" s="287" t="s">
        <v>70</v>
      </c>
      <c r="BO12" s="288"/>
      <c r="BP12" s="303"/>
      <c r="BQ12" s="304"/>
      <c r="BR12" s="287" t="s">
        <v>71</v>
      </c>
      <c r="BS12" s="288"/>
      <c r="BT12" s="288"/>
      <c r="BU12" s="288"/>
      <c r="BV12" s="22">
        <v>3</v>
      </c>
      <c r="BW12" s="289" t="s">
        <v>75</v>
      </c>
      <c r="BX12" s="288"/>
      <c r="BY12" s="288"/>
      <c r="BZ12" s="290"/>
    </row>
    <row r="13" spans="1:78" ht="12.95" customHeight="1" x14ac:dyDescent="0.15">
      <c r="A13" s="328"/>
      <c r="B13" s="292"/>
      <c r="C13" s="292"/>
      <c r="D13" s="293"/>
      <c r="E13" s="57"/>
      <c r="F13" s="62"/>
      <c r="G13" s="258"/>
      <c r="H13" s="259"/>
      <c r="I13" s="259"/>
      <c r="J13" s="259"/>
      <c r="K13" s="260"/>
      <c r="L13" s="258"/>
      <c r="M13" s="259"/>
      <c r="N13" s="260"/>
      <c r="O13" s="258"/>
      <c r="P13" s="25"/>
      <c r="Q13" s="26"/>
      <c r="R13" s="26"/>
      <c r="S13" s="26"/>
      <c r="T13" s="26"/>
      <c r="U13" s="26"/>
      <c r="V13" s="26"/>
      <c r="W13" s="74"/>
      <c r="X13" s="193"/>
      <c r="Y13" s="291" t="s">
        <v>103</v>
      </c>
      <c r="Z13" s="292"/>
      <c r="AA13" s="292"/>
      <c r="AB13" s="293"/>
      <c r="AC13" s="194"/>
      <c r="AD13" s="196"/>
      <c r="AE13" s="206"/>
      <c r="AF13" s="195"/>
      <c r="AG13" s="57"/>
      <c r="AH13" s="27"/>
      <c r="AI13" s="291" t="s">
        <v>104</v>
      </c>
      <c r="AJ13" s="294"/>
      <c r="AK13" s="295" t="s">
        <v>49</v>
      </c>
      <c r="AL13" s="295"/>
      <c r="AM13" s="296"/>
      <c r="AN13" s="253" t="s">
        <v>50</v>
      </c>
      <c r="AO13" s="295"/>
      <c r="AP13" s="296"/>
      <c r="AQ13" s="253" t="s">
        <v>51</v>
      </c>
      <c r="AR13" s="295"/>
      <c r="AS13" s="297"/>
      <c r="AT13" s="114"/>
      <c r="AU13" s="26"/>
      <c r="AV13" s="26"/>
      <c r="AW13" s="26"/>
      <c r="AX13" s="26"/>
      <c r="AY13" s="115"/>
      <c r="AZ13" s="57"/>
      <c r="BA13" s="28"/>
      <c r="BB13" s="75" t="s">
        <v>105</v>
      </c>
      <c r="BC13" s="76" t="s">
        <v>106</v>
      </c>
      <c r="BD13" s="76" t="s">
        <v>107</v>
      </c>
      <c r="BE13" s="77" t="s">
        <v>108</v>
      </c>
      <c r="BF13" s="298" t="s">
        <v>59</v>
      </c>
      <c r="BG13" s="254"/>
      <c r="BH13" s="253" t="s">
        <v>62</v>
      </c>
      <c r="BI13" s="254"/>
      <c r="BJ13" s="253" t="s">
        <v>59</v>
      </c>
      <c r="BK13" s="254"/>
      <c r="BL13" s="253" t="s">
        <v>59</v>
      </c>
      <c r="BM13" s="254"/>
      <c r="BN13" s="253" t="s">
        <v>59</v>
      </c>
      <c r="BO13" s="254"/>
      <c r="BP13" s="253" t="s">
        <v>62</v>
      </c>
      <c r="BQ13" s="254"/>
      <c r="BR13" s="253" t="s">
        <v>59</v>
      </c>
      <c r="BS13" s="254"/>
      <c r="BT13" s="253" t="s">
        <v>59</v>
      </c>
      <c r="BU13" s="254"/>
      <c r="BV13" s="24"/>
      <c r="BW13" s="61" t="s">
        <v>76</v>
      </c>
      <c r="BX13" s="78" t="s">
        <v>77</v>
      </c>
      <c r="BY13" s="78" t="s">
        <v>78</v>
      </c>
      <c r="BZ13" s="79" t="s">
        <v>79</v>
      </c>
    </row>
    <row r="14" spans="1:78" ht="12.95" customHeight="1" x14ac:dyDescent="0.15">
      <c r="A14" s="234" t="s">
        <v>81</v>
      </c>
      <c r="B14" s="282" t="s">
        <v>2</v>
      </c>
      <c r="C14" s="282"/>
      <c r="D14" s="285" t="s">
        <v>3</v>
      </c>
      <c r="E14" s="234" t="s">
        <v>35</v>
      </c>
      <c r="F14" s="231" t="s">
        <v>36</v>
      </c>
      <c r="G14" s="216" t="s">
        <v>109</v>
      </c>
      <c r="H14" s="216" t="s">
        <v>110</v>
      </c>
      <c r="I14" s="216" t="s">
        <v>111</v>
      </c>
      <c r="J14" s="216" t="s">
        <v>112</v>
      </c>
      <c r="K14" s="214" t="s">
        <v>113</v>
      </c>
      <c r="L14" s="232" t="s">
        <v>114</v>
      </c>
      <c r="M14" s="216" t="s">
        <v>115</v>
      </c>
      <c r="N14" s="216" t="s">
        <v>113</v>
      </c>
      <c r="O14" s="214" t="s">
        <v>4</v>
      </c>
      <c r="P14" s="216" t="s">
        <v>116</v>
      </c>
      <c r="Q14" s="216" t="s">
        <v>117</v>
      </c>
      <c r="R14" s="216" t="s">
        <v>118</v>
      </c>
      <c r="S14" s="231" t="s">
        <v>119</v>
      </c>
      <c r="T14" s="272"/>
      <c r="U14" s="273"/>
      <c r="V14" s="216" t="s">
        <v>113</v>
      </c>
      <c r="W14" s="271" t="s">
        <v>42</v>
      </c>
      <c r="X14" s="280" t="s">
        <v>5</v>
      </c>
      <c r="Y14" s="232" t="s">
        <v>120</v>
      </c>
      <c r="Z14" s="216" t="s">
        <v>121</v>
      </c>
      <c r="AA14" s="216" t="s">
        <v>122</v>
      </c>
      <c r="AB14" s="226" t="s">
        <v>123</v>
      </c>
      <c r="AC14" s="241" t="s">
        <v>90</v>
      </c>
      <c r="AD14" s="244" t="s">
        <v>91</v>
      </c>
      <c r="AE14" s="247" t="s">
        <v>92</v>
      </c>
      <c r="AF14" s="250" t="s">
        <v>148</v>
      </c>
      <c r="AG14" s="235" t="s">
        <v>45</v>
      </c>
      <c r="AH14" s="216" t="s">
        <v>46</v>
      </c>
      <c r="AI14" s="214" t="s">
        <v>48</v>
      </c>
      <c r="AJ14" s="216" t="s">
        <v>113</v>
      </c>
      <c r="AK14" s="214" t="s">
        <v>56</v>
      </c>
      <c r="AL14" s="222" t="s">
        <v>57</v>
      </c>
      <c r="AM14" s="213" t="s">
        <v>124</v>
      </c>
      <c r="AN14" s="232" t="s">
        <v>56</v>
      </c>
      <c r="AO14" s="222" t="s">
        <v>57</v>
      </c>
      <c r="AP14" s="239" t="s">
        <v>124</v>
      </c>
      <c r="AQ14" s="213" t="s">
        <v>56</v>
      </c>
      <c r="AR14" s="222" t="s">
        <v>57</v>
      </c>
      <c r="AS14" s="226" t="s">
        <v>124</v>
      </c>
      <c r="AT14" s="269" t="s">
        <v>58</v>
      </c>
      <c r="AU14" s="216" t="s">
        <v>27</v>
      </c>
      <c r="AV14" s="216" t="s">
        <v>28</v>
      </c>
      <c r="AW14" s="216" t="s">
        <v>29</v>
      </c>
      <c r="AX14" s="216" t="s">
        <v>30</v>
      </c>
      <c r="AY14" s="271" t="s">
        <v>31</v>
      </c>
      <c r="AZ14" s="234" t="s">
        <v>6</v>
      </c>
      <c r="BA14" s="237" t="s">
        <v>7</v>
      </c>
      <c r="BB14" s="80"/>
      <c r="BC14" s="81"/>
      <c r="BD14" s="81"/>
      <c r="BE14" s="82"/>
      <c r="BF14" s="234" t="s">
        <v>60</v>
      </c>
      <c r="BG14" s="219" t="s">
        <v>61</v>
      </c>
      <c r="BH14" s="228" t="s">
        <v>60</v>
      </c>
      <c r="BI14" s="213" t="s">
        <v>61</v>
      </c>
      <c r="BJ14" s="231" t="s">
        <v>67</v>
      </c>
      <c r="BK14" s="219" t="s">
        <v>68</v>
      </c>
      <c r="BL14" s="228" t="s">
        <v>67</v>
      </c>
      <c r="BM14" s="213" t="s">
        <v>68</v>
      </c>
      <c r="BN14" s="231" t="s">
        <v>60</v>
      </c>
      <c r="BO14" s="219" t="s">
        <v>61</v>
      </c>
      <c r="BP14" s="228" t="s">
        <v>60</v>
      </c>
      <c r="BQ14" s="213" t="s">
        <v>61</v>
      </c>
      <c r="BR14" s="231" t="s">
        <v>72</v>
      </c>
      <c r="BS14" s="219" t="s">
        <v>73</v>
      </c>
      <c r="BT14" s="228" t="s">
        <v>72</v>
      </c>
      <c r="BU14" s="213" t="s">
        <v>73</v>
      </c>
      <c r="BV14" s="216" t="s">
        <v>74</v>
      </c>
      <c r="BW14" s="213" t="s">
        <v>4</v>
      </c>
      <c r="BX14" s="219" t="s">
        <v>4</v>
      </c>
      <c r="BY14" s="222" t="s">
        <v>4</v>
      </c>
      <c r="BZ14" s="225" t="s">
        <v>4</v>
      </c>
    </row>
    <row r="15" spans="1:78" ht="12.95" customHeight="1" x14ac:dyDescent="0.15">
      <c r="A15" s="235"/>
      <c r="B15" s="283"/>
      <c r="C15" s="283"/>
      <c r="D15" s="285"/>
      <c r="E15" s="235"/>
      <c r="F15" s="232"/>
      <c r="G15" s="217"/>
      <c r="H15" s="217"/>
      <c r="I15" s="217"/>
      <c r="J15" s="217"/>
      <c r="K15" s="214"/>
      <c r="L15" s="232"/>
      <c r="M15" s="217"/>
      <c r="N15" s="217"/>
      <c r="O15" s="214"/>
      <c r="P15" s="217"/>
      <c r="Q15" s="217"/>
      <c r="R15" s="217"/>
      <c r="S15" s="274"/>
      <c r="T15" s="275"/>
      <c r="U15" s="276"/>
      <c r="V15" s="217"/>
      <c r="W15" s="237"/>
      <c r="X15" s="280"/>
      <c r="Y15" s="232"/>
      <c r="Z15" s="217"/>
      <c r="AA15" s="217"/>
      <c r="AB15" s="226"/>
      <c r="AC15" s="242"/>
      <c r="AD15" s="245"/>
      <c r="AE15" s="248"/>
      <c r="AF15" s="251"/>
      <c r="AG15" s="235"/>
      <c r="AH15" s="217"/>
      <c r="AI15" s="214"/>
      <c r="AJ15" s="217"/>
      <c r="AK15" s="214"/>
      <c r="AL15" s="223"/>
      <c r="AM15" s="214"/>
      <c r="AN15" s="232"/>
      <c r="AO15" s="223"/>
      <c r="AP15" s="239"/>
      <c r="AQ15" s="214"/>
      <c r="AR15" s="223"/>
      <c r="AS15" s="226"/>
      <c r="AT15" s="270"/>
      <c r="AU15" s="217"/>
      <c r="AV15" s="217"/>
      <c r="AW15" s="217"/>
      <c r="AX15" s="217"/>
      <c r="AY15" s="237"/>
      <c r="AZ15" s="235"/>
      <c r="BA15" s="237"/>
      <c r="BB15" s="83"/>
      <c r="BC15" s="84"/>
      <c r="BD15" s="84"/>
      <c r="BE15" s="85"/>
      <c r="BF15" s="235"/>
      <c r="BG15" s="220"/>
      <c r="BH15" s="229"/>
      <c r="BI15" s="214"/>
      <c r="BJ15" s="232"/>
      <c r="BK15" s="220"/>
      <c r="BL15" s="229"/>
      <c r="BM15" s="214"/>
      <c r="BN15" s="232"/>
      <c r="BO15" s="220"/>
      <c r="BP15" s="229"/>
      <c r="BQ15" s="214"/>
      <c r="BR15" s="232"/>
      <c r="BS15" s="220"/>
      <c r="BT15" s="229"/>
      <c r="BU15" s="214"/>
      <c r="BV15" s="217"/>
      <c r="BW15" s="214"/>
      <c r="BX15" s="220"/>
      <c r="BY15" s="223"/>
      <c r="BZ15" s="226"/>
    </row>
    <row r="16" spans="1:78" ht="12.95" customHeight="1" x14ac:dyDescent="0.15">
      <c r="A16" s="235"/>
      <c r="B16" s="283"/>
      <c r="C16" s="283"/>
      <c r="D16" s="285"/>
      <c r="E16" s="235"/>
      <c r="F16" s="232"/>
      <c r="G16" s="217"/>
      <c r="H16" s="217"/>
      <c r="I16" s="217"/>
      <c r="J16" s="217"/>
      <c r="K16" s="214"/>
      <c r="L16" s="232"/>
      <c r="M16" s="217"/>
      <c r="N16" s="217"/>
      <c r="O16" s="214"/>
      <c r="P16" s="217"/>
      <c r="Q16" s="217"/>
      <c r="R16" s="217"/>
      <c r="S16" s="274"/>
      <c r="T16" s="275"/>
      <c r="U16" s="276"/>
      <c r="V16" s="217"/>
      <c r="W16" s="237"/>
      <c r="X16" s="280"/>
      <c r="Y16" s="232"/>
      <c r="Z16" s="217"/>
      <c r="AA16" s="217"/>
      <c r="AB16" s="226"/>
      <c r="AC16" s="242"/>
      <c r="AD16" s="245"/>
      <c r="AE16" s="248"/>
      <c r="AF16" s="251"/>
      <c r="AG16" s="235"/>
      <c r="AH16" s="217"/>
      <c r="AI16" s="214"/>
      <c r="AJ16" s="217"/>
      <c r="AK16" s="214"/>
      <c r="AL16" s="223"/>
      <c r="AM16" s="214"/>
      <c r="AN16" s="232"/>
      <c r="AO16" s="223"/>
      <c r="AP16" s="239"/>
      <c r="AQ16" s="214"/>
      <c r="AR16" s="223"/>
      <c r="AS16" s="226"/>
      <c r="AT16" s="270"/>
      <c r="AU16" s="217"/>
      <c r="AV16" s="217"/>
      <c r="AW16" s="217"/>
      <c r="AX16" s="217"/>
      <c r="AY16" s="237"/>
      <c r="AZ16" s="235"/>
      <c r="BA16" s="237"/>
      <c r="BB16" s="83"/>
      <c r="BC16" s="84"/>
      <c r="BD16" s="84"/>
      <c r="BE16" s="85"/>
      <c r="BF16" s="235"/>
      <c r="BG16" s="220"/>
      <c r="BH16" s="229"/>
      <c r="BI16" s="214"/>
      <c r="BJ16" s="232"/>
      <c r="BK16" s="220"/>
      <c r="BL16" s="229"/>
      <c r="BM16" s="214"/>
      <c r="BN16" s="232"/>
      <c r="BO16" s="220"/>
      <c r="BP16" s="229"/>
      <c r="BQ16" s="214"/>
      <c r="BR16" s="232"/>
      <c r="BS16" s="220"/>
      <c r="BT16" s="229"/>
      <c r="BU16" s="214"/>
      <c r="BV16" s="217"/>
      <c r="BW16" s="214"/>
      <c r="BX16" s="220"/>
      <c r="BY16" s="223"/>
      <c r="BZ16" s="226"/>
    </row>
    <row r="17" spans="1:78" ht="12.95" customHeight="1" x14ac:dyDescent="0.15">
      <c r="A17" s="235"/>
      <c r="B17" s="283"/>
      <c r="C17" s="283"/>
      <c r="D17" s="285"/>
      <c r="E17" s="235"/>
      <c r="F17" s="232"/>
      <c r="G17" s="217"/>
      <c r="H17" s="217"/>
      <c r="I17" s="217"/>
      <c r="J17" s="217"/>
      <c r="K17" s="214"/>
      <c r="L17" s="232"/>
      <c r="M17" s="217"/>
      <c r="N17" s="217"/>
      <c r="O17" s="214"/>
      <c r="P17" s="217"/>
      <c r="Q17" s="217"/>
      <c r="R17" s="217"/>
      <c r="S17" s="274"/>
      <c r="T17" s="275"/>
      <c r="U17" s="276"/>
      <c r="V17" s="217"/>
      <c r="W17" s="237"/>
      <c r="X17" s="280"/>
      <c r="Y17" s="232"/>
      <c r="Z17" s="217"/>
      <c r="AA17" s="217"/>
      <c r="AB17" s="226"/>
      <c r="AC17" s="242"/>
      <c r="AD17" s="245"/>
      <c r="AE17" s="248"/>
      <c r="AF17" s="251"/>
      <c r="AG17" s="235"/>
      <c r="AH17" s="217"/>
      <c r="AI17" s="214"/>
      <c r="AJ17" s="217"/>
      <c r="AK17" s="214"/>
      <c r="AL17" s="223"/>
      <c r="AM17" s="214"/>
      <c r="AN17" s="232"/>
      <c r="AO17" s="223"/>
      <c r="AP17" s="239"/>
      <c r="AQ17" s="214"/>
      <c r="AR17" s="223"/>
      <c r="AS17" s="226"/>
      <c r="AT17" s="270"/>
      <c r="AU17" s="217"/>
      <c r="AV17" s="217"/>
      <c r="AW17" s="217"/>
      <c r="AX17" s="217"/>
      <c r="AY17" s="237"/>
      <c r="AZ17" s="235"/>
      <c r="BA17" s="237"/>
      <c r="BB17" s="83"/>
      <c r="BC17" s="84"/>
      <c r="BD17" s="84"/>
      <c r="BE17" s="85"/>
      <c r="BF17" s="235"/>
      <c r="BG17" s="220"/>
      <c r="BH17" s="229"/>
      <c r="BI17" s="214"/>
      <c r="BJ17" s="232"/>
      <c r="BK17" s="220"/>
      <c r="BL17" s="229"/>
      <c r="BM17" s="214"/>
      <c r="BN17" s="232"/>
      <c r="BO17" s="220"/>
      <c r="BP17" s="229"/>
      <c r="BQ17" s="214"/>
      <c r="BR17" s="232"/>
      <c r="BS17" s="220"/>
      <c r="BT17" s="229"/>
      <c r="BU17" s="214"/>
      <c r="BV17" s="217"/>
      <c r="BW17" s="214"/>
      <c r="BX17" s="220"/>
      <c r="BY17" s="223"/>
      <c r="BZ17" s="226"/>
    </row>
    <row r="18" spans="1:78" ht="12.95" customHeight="1" x14ac:dyDescent="0.15">
      <c r="A18" s="235"/>
      <c r="B18" s="283"/>
      <c r="C18" s="283"/>
      <c r="D18" s="285"/>
      <c r="E18" s="235"/>
      <c r="F18" s="232"/>
      <c r="G18" s="217"/>
      <c r="H18" s="217"/>
      <c r="I18" s="217"/>
      <c r="J18" s="217"/>
      <c r="K18" s="214"/>
      <c r="L18" s="232"/>
      <c r="M18" s="217"/>
      <c r="N18" s="217"/>
      <c r="O18" s="214"/>
      <c r="P18" s="217"/>
      <c r="Q18" s="217"/>
      <c r="R18" s="217"/>
      <c r="S18" s="274"/>
      <c r="T18" s="275"/>
      <c r="U18" s="276"/>
      <c r="V18" s="217"/>
      <c r="W18" s="237"/>
      <c r="X18" s="280"/>
      <c r="Y18" s="232"/>
      <c r="Z18" s="217"/>
      <c r="AA18" s="217"/>
      <c r="AB18" s="226"/>
      <c r="AC18" s="242"/>
      <c r="AD18" s="245"/>
      <c r="AE18" s="248"/>
      <c r="AF18" s="251"/>
      <c r="AG18" s="235"/>
      <c r="AH18" s="217"/>
      <c r="AI18" s="214"/>
      <c r="AJ18" s="217"/>
      <c r="AK18" s="214"/>
      <c r="AL18" s="223"/>
      <c r="AM18" s="214"/>
      <c r="AN18" s="232"/>
      <c r="AO18" s="223"/>
      <c r="AP18" s="239"/>
      <c r="AQ18" s="214"/>
      <c r="AR18" s="223"/>
      <c r="AS18" s="226"/>
      <c r="AT18" s="270"/>
      <c r="AU18" s="217"/>
      <c r="AV18" s="217"/>
      <c r="AW18" s="217"/>
      <c r="AX18" s="217"/>
      <c r="AY18" s="237"/>
      <c r="AZ18" s="235"/>
      <c r="BA18" s="237"/>
      <c r="BB18" s="83"/>
      <c r="BC18" s="84"/>
      <c r="BD18" s="84"/>
      <c r="BE18" s="85"/>
      <c r="BF18" s="235"/>
      <c r="BG18" s="220"/>
      <c r="BH18" s="229"/>
      <c r="BI18" s="214"/>
      <c r="BJ18" s="232"/>
      <c r="BK18" s="220"/>
      <c r="BL18" s="229"/>
      <c r="BM18" s="214"/>
      <c r="BN18" s="232"/>
      <c r="BO18" s="220"/>
      <c r="BP18" s="229"/>
      <c r="BQ18" s="214"/>
      <c r="BR18" s="232"/>
      <c r="BS18" s="220"/>
      <c r="BT18" s="229"/>
      <c r="BU18" s="214"/>
      <c r="BV18" s="217"/>
      <c r="BW18" s="214"/>
      <c r="BX18" s="220"/>
      <c r="BY18" s="223"/>
      <c r="BZ18" s="226"/>
    </row>
    <row r="19" spans="1:78" ht="12.95" customHeight="1" x14ac:dyDescent="0.15">
      <c r="A19" s="235"/>
      <c r="B19" s="283"/>
      <c r="C19" s="283"/>
      <c r="D19" s="285"/>
      <c r="E19" s="235"/>
      <c r="F19" s="232"/>
      <c r="G19" s="217"/>
      <c r="H19" s="217"/>
      <c r="I19" s="217"/>
      <c r="J19" s="217"/>
      <c r="K19" s="214"/>
      <c r="L19" s="232"/>
      <c r="M19" s="217"/>
      <c r="N19" s="217"/>
      <c r="O19" s="214"/>
      <c r="P19" s="217"/>
      <c r="Q19" s="217"/>
      <c r="R19" s="217"/>
      <c r="S19" s="274"/>
      <c r="T19" s="275"/>
      <c r="U19" s="276"/>
      <c r="V19" s="217"/>
      <c r="W19" s="237"/>
      <c r="X19" s="280"/>
      <c r="Y19" s="232"/>
      <c r="Z19" s="217"/>
      <c r="AA19" s="217"/>
      <c r="AB19" s="226"/>
      <c r="AC19" s="242"/>
      <c r="AD19" s="245"/>
      <c r="AE19" s="248"/>
      <c r="AF19" s="251"/>
      <c r="AG19" s="235"/>
      <c r="AH19" s="217"/>
      <c r="AI19" s="214"/>
      <c r="AJ19" s="217"/>
      <c r="AK19" s="214"/>
      <c r="AL19" s="223"/>
      <c r="AM19" s="214"/>
      <c r="AN19" s="232"/>
      <c r="AO19" s="223"/>
      <c r="AP19" s="239"/>
      <c r="AQ19" s="214"/>
      <c r="AR19" s="223"/>
      <c r="AS19" s="226"/>
      <c r="AT19" s="270"/>
      <c r="AU19" s="217"/>
      <c r="AV19" s="217"/>
      <c r="AW19" s="217"/>
      <c r="AX19" s="217"/>
      <c r="AY19" s="237"/>
      <c r="AZ19" s="235"/>
      <c r="BA19" s="237"/>
      <c r="BB19" s="83"/>
      <c r="BC19" s="84"/>
      <c r="BD19" s="84"/>
      <c r="BE19" s="85"/>
      <c r="BF19" s="235"/>
      <c r="BG19" s="220"/>
      <c r="BH19" s="229"/>
      <c r="BI19" s="214"/>
      <c r="BJ19" s="232"/>
      <c r="BK19" s="220"/>
      <c r="BL19" s="229"/>
      <c r="BM19" s="214"/>
      <c r="BN19" s="232"/>
      <c r="BO19" s="220"/>
      <c r="BP19" s="229"/>
      <c r="BQ19" s="214"/>
      <c r="BR19" s="232"/>
      <c r="BS19" s="220"/>
      <c r="BT19" s="229"/>
      <c r="BU19" s="214"/>
      <c r="BV19" s="217"/>
      <c r="BW19" s="214"/>
      <c r="BX19" s="220"/>
      <c r="BY19" s="223"/>
      <c r="BZ19" s="226"/>
    </row>
    <row r="20" spans="1:78" ht="12.95" customHeight="1" x14ac:dyDescent="0.15">
      <c r="A20" s="235"/>
      <c r="B20" s="283"/>
      <c r="C20" s="283"/>
      <c r="D20" s="285"/>
      <c r="E20" s="235"/>
      <c r="F20" s="232"/>
      <c r="G20" s="217"/>
      <c r="H20" s="217"/>
      <c r="I20" s="217"/>
      <c r="J20" s="217"/>
      <c r="K20" s="214"/>
      <c r="L20" s="232"/>
      <c r="M20" s="217"/>
      <c r="N20" s="217"/>
      <c r="O20" s="214"/>
      <c r="P20" s="217"/>
      <c r="Q20" s="217"/>
      <c r="R20" s="217"/>
      <c r="S20" s="274"/>
      <c r="T20" s="275"/>
      <c r="U20" s="276"/>
      <c r="V20" s="217"/>
      <c r="W20" s="237"/>
      <c r="X20" s="280"/>
      <c r="Y20" s="232"/>
      <c r="Z20" s="217"/>
      <c r="AA20" s="217"/>
      <c r="AB20" s="226"/>
      <c r="AC20" s="242"/>
      <c r="AD20" s="245"/>
      <c r="AE20" s="248"/>
      <c r="AF20" s="251"/>
      <c r="AG20" s="235"/>
      <c r="AH20" s="217"/>
      <c r="AI20" s="214"/>
      <c r="AJ20" s="217"/>
      <c r="AK20" s="214"/>
      <c r="AL20" s="223"/>
      <c r="AM20" s="214"/>
      <c r="AN20" s="232"/>
      <c r="AO20" s="223"/>
      <c r="AP20" s="239"/>
      <c r="AQ20" s="214"/>
      <c r="AR20" s="223"/>
      <c r="AS20" s="226"/>
      <c r="AT20" s="270"/>
      <c r="AU20" s="217"/>
      <c r="AV20" s="217"/>
      <c r="AW20" s="217"/>
      <c r="AX20" s="217"/>
      <c r="AY20" s="237"/>
      <c r="AZ20" s="235"/>
      <c r="BA20" s="237"/>
      <c r="BB20" s="83"/>
      <c r="BC20" s="84"/>
      <c r="BD20" s="84"/>
      <c r="BE20" s="85"/>
      <c r="BF20" s="235"/>
      <c r="BG20" s="220"/>
      <c r="BH20" s="229"/>
      <c r="BI20" s="214"/>
      <c r="BJ20" s="232"/>
      <c r="BK20" s="220"/>
      <c r="BL20" s="229"/>
      <c r="BM20" s="214"/>
      <c r="BN20" s="232"/>
      <c r="BO20" s="220"/>
      <c r="BP20" s="229"/>
      <c r="BQ20" s="214"/>
      <c r="BR20" s="232"/>
      <c r="BS20" s="220"/>
      <c r="BT20" s="229"/>
      <c r="BU20" s="214"/>
      <c r="BV20" s="217"/>
      <c r="BW20" s="214"/>
      <c r="BX20" s="220"/>
      <c r="BY20" s="223"/>
      <c r="BZ20" s="226"/>
    </row>
    <row r="21" spans="1:78" ht="12.95" customHeight="1" x14ac:dyDescent="0.15">
      <c r="A21" s="235"/>
      <c r="B21" s="283"/>
      <c r="C21" s="283"/>
      <c r="D21" s="285"/>
      <c r="E21" s="235"/>
      <c r="F21" s="232"/>
      <c r="G21" s="217"/>
      <c r="H21" s="217"/>
      <c r="I21" s="217"/>
      <c r="J21" s="217"/>
      <c r="K21" s="214"/>
      <c r="L21" s="232"/>
      <c r="M21" s="217"/>
      <c r="N21" s="217"/>
      <c r="O21" s="214"/>
      <c r="P21" s="217"/>
      <c r="Q21" s="217"/>
      <c r="R21" s="217"/>
      <c r="S21" s="274"/>
      <c r="T21" s="275"/>
      <c r="U21" s="276"/>
      <c r="V21" s="217"/>
      <c r="W21" s="237"/>
      <c r="X21" s="280"/>
      <c r="Y21" s="232"/>
      <c r="Z21" s="217"/>
      <c r="AA21" s="217"/>
      <c r="AB21" s="226"/>
      <c r="AC21" s="242"/>
      <c r="AD21" s="245"/>
      <c r="AE21" s="248"/>
      <c r="AF21" s="251"/>
      <c r="AG21" s="235"/>
      <c r="AH21" s="217"/>
      <c r="AI21" s="214"/>
      <c r="AJ21" s="217"/>
      <c r="AK21" s="214"/>
      <c r="AL21" s="223"/>
      <c r="AM21" s="214"/>
      <c r="AN21" s="232"/>
      <c r="AO21" s="223"/>
      <c r="AP21" s="239"/>
      <c r="AQ21" s="214"/>
      <c r="AR21" s="223"/>
      <c r="AS21" s="226"/>
      <c r="AT21" s="270"/>
      <c r="AU21" s="217"/>
      <c r="AV21" s="217"/>
      <c r="AW21" s="217"/>
      <c r="AX21" s="217"/>
      <c r="AY21" s="237"/>
      <c r="AZ21" s="235"/>
      <c r="BA21" s="237"/>
      <c r="BB21" s="83"/>
      <c r="BC21" s="84"/>
      <c r="BD21" s="84"/>
      <c r="BE21" s="85"/>
      <c r="BF21" s="235"/>
      <c r="BG21" s="220"/>
      <c r="BH21" s="229"/>
      <c r="BI21" s="214"/>
      <c r="BJ21" s="232"/>
      <c r="BK21" s="220"/>
      <c r="BL21" s="229"/>
      <c r="BM21" s="214"/>
      <c r="BN21" s="232"/>
      <c r="BO21" s="220"/>
      <c r="BP21" s="229"/>
      <c r="BQ21" s="214"/>
      <c r="BR21" s="232"/>
      <c r="BS21" s="220"/>
      <c r="BT21" s="229"/>
      <c r="BU21" s="214"/>
      <c r="BV21" s="217"/>
      <c r="BW21" s="214"/>
      <c r="BX21" s="220"/>
      <c r="BY21" s="223"/>
      <c r="BZ21" s="226"/>
    </row>
    <row r="22" spans="1:78" ht="12.95" customHeight="1" x14ac:dyDescent="0.15">
      <c r="A22" s="235"/>
      <c r="B22" s="283"/>
      <c r="C22" s="283"/>
      <c r="D22" s="285"/>
      <c r="E22" s="235"/>
      <c r="F22" s="232"/>
      <c r="G22" s="217"/>
      <c r="H22" s="217"/>
      <c r="I22" s="217"/>
      <c r="J22" s="217"/>
      <c r="K22" s="214"/>
      <c r="L22" s="232"/>
      <c r="M22" s="217"/>
      <c r="N22" s="217"/>
      <c r="O22" s="214"/>
      <c r="P22" s="217"/>
      <c r="Q22" s="217"/>
      <c r="R22" s="217"/>
      <c r="S22" s="274"/>
      <c r="T22" s="275"/>
      <c r="U22" s="276"/>
      <c r="V22" s="217"/>
      <c r="W22" s="237"/>
      <c r="X22" s="280"/>
      <c r="Y22" s="232"/>
      <c r="Z22" s="217"/>
      <c r="AA22" s="217"/>
      <c r="AB22" s="226"/>
      <c r="AC22" s="242"/>
      <c r="AD22" s="245"/>
      <c r="AE22" s="248"/>
      <c r="AF22" s="251"/>
      <c r="AG22" s="235"/>
      <c r="AH22" s="217"/>
      <c r="AI22" s="214"/>
      <c r="AJ22" s="217"/>
      <c r="AK22" s="214"/>
      <c r="AL22" s="223"/>
      <c r="AM22" s="214"/>
      <c r="AN22" s="232"/>
      <c r="AO22" s="223"/>
      <c r="AP22" s="239"/>
      <c r="AQ22" s="214"/>
      <c r="AR22" s="223"/>
      <c r="AS22" s="226"/>
      <c r="AT22" s="183" t="s">
        <v>129</v>
      </c>
      <c r="AU22" s="184" t="s">
        <v>129</v>
      </c>
      <c r="AV22" s="185" t="s">
        <v>129</v>
      </c>
      <c r="AW22" s="186" t="s">
        <v>129</v>
      </c>
      <c r="AX22" s="186" t="s">
        <v>129</v>
      </c>
      <c r="AY22" s="187" t="s">
        <v>129</v>
      </c>
      <c r="AZ22" s="235"/>
      <c r="BA22" s="237"/>
      <c r="BB22" s="83"/>
      <c r="BC22" s="84"/>
      <c r="BD22" s="84"/>
      <c r="BE22" s="85"/>
      <c r="BF22" s="235"/>
      <c r="BG22" s="220"/>
      <c r="BH22" s="229"/>
      <c r="BI22" s="214"/>
      <c r="BJ22" s="232"/>
      <c r="BK22" s="220"/>
      <c r="BL22" s="229"/>
      <c r="BM22" s="214"/>
      <c r="BN22" s="232"/>
      <c r="BO22" s="220"/>
      <c r="BP22" s="229"/>
      <c r="BQ22" s="214"/>
      <c r="BR22" s="232"/>
      <c r="BS22" s="220"/>
      <c r="BT22" s="229"/>
      <c r="BU22" s="214"/>
      <c r="BV22" s="217"/>
      <c r="BW22" s="214"/>
      <c r="BX22" s="220"/>
      <c r="BY22" s="223"/>
      <c r="BZ22" s="226"/>
    </row>
    <row r="23" spans="1:78" ht="12.95" customHeight="1" x14ac:dyDescent="0.15">
      <c r="A23" s="235"/>
      <c r="B23" s="283"/>
      <c r="C23" s="283"/>
      <c r="D23" s="285"/>
      <c r="E23" s="235"/>
      <c r="F23" s="232"/>
      <c r="G23" s="217"/>
      <c r="H23" s="217"/>
      <c r="I23" s="217"/>
      <c r="J23" s="217"/>
      <c r="K23" s="214"/>
      <c r="L23" s="232"/>
      <c r="M23" s="217"/>
      <c r="N23" s="217"/>
      <c r="O23" s="214"/>
      <c r="P23" s="217"/>
      <c r="Q23" s="217"/>
      <c r="R23" s="217"/>
      <c r="S23" s="274"/>
      <c r="T23" s="275"/>
      <c r="U23" s="276"/>
      <c r="V23" s="217"/>
      <c r="W23" s="237"/>
      <c r="X23" s="280"/>
      <c r="Y23" s="232"/>
      <c r="Z23" s="217"/>
      <c r="AA23" s="217"/>
      <c r="AB23" s="226"/>
      <c r="AC23" s="242"/>
      <c r="AD23" s="245"/>
      <c r="AE23" s="248"/>
      <c r="AF23" s="251"/>
      <c r="AG23" s="235"/>
      <c r="AH23" s="217"/>
      <c r="AI23" s="214"/>
      <c r="AJ23" s="217"/>
      <c r="AK23" s="214"/>
      <c r="AL23" s="223"/>
      <c r="AM23" s="214"/>
      <c r="AN23" s="232"/>
      <c r="AO23" s="223"/>
      <c r="AP23" s="239"/>
      <c r="AQ23" s="214"/>
      <c r="AR23" s="223"/>
      <c r="AS23" s="226"/>
      <c r="AT23" s="121">
        <f>③開口面積算定表!R16</f>
        <v>2</v>
      </c>
      <c r="AU23" s="122">
        <f>③開口面積算定表!S16</f>
        <v>2</v>
      </c>
      <c r="AV23" s="123">
        <f>③開口面積算定表!T16</f>
        <v>2</v>
      </c>
      <c r="AW23" s="124">
        <f>③開口面積算定表!U16</f>
        <v>2</v>
      </c>
      <c r="AX23" s="124">
        <f>③開口面積算定表!V16</f>
        <v>2</v>
      </c>
      <c r="AY23" s="125">
        <f>③開口面積算定表!W16</f>
        <v>2</v>
      </c>
      <c r="AZ23" s="235"/>
      <c r="BA23" s="237"/>
      <c r="BB23" s="83"/>
      <c r="BC23" s="84"/>
      <c r="BD23" s="84"/>
      <c r="BE23" s="85"/>
      <c r="BF23" s="235"/>
      <c r="BG23" s="220"/>
      <c r="BH23" s="229"/>
      <c r="BI23" s="214"/>
      <c r="BJ23" s="232"/>
      <c r="BK23" s="220"/>
      <c r="BL23" s="229"/>
      <c r="BM23" s="214"/>
      <c r="BN23" s="232"/>
      <c r="BO23" s="220"/>
      <c r="BP23" s="229"/>
      <c r="BQ23" s="214"/>
      <c r="BR23" s="232"/>
      <c r="BS23" s="220"/>
      <c r="BT23" s="229"/>
      <c r="BU23" s="214"/>
      <c r="BV23" s="217"/>
      <c r="BW23" s="214"/>
      <c r="BX23" s="220"/>
      <c r="BY23" s="223"/>
      <c r="BZ23" s="226"/>
    </row>
    <row r="24" spans="1:78" ht="12.95" customHeight="1" thickBot="1" x14ac:dyDescent="0.2">
      <c r="A24" s="236"/>
      <c r="B24" s="284"/>
      <c r="C24" s="284"/>
      <c r="D24" s="286"/>
      <c r="E24" s="236"/>
      <c r="F24" s="233"/>
      <c r="G24" s="218"/>
      <c r="H24" s="218"/>
      <c r="I24" s="218"/>
      <c r="J24" s="218"/>
      <c r="K24" s="215"/>
      <c r="L24" s="233"/>
      <c r="M24" s="218"/>
      <c r="N24" s="218"/>
      <c r="O24" s="215"/>
      <c r="P24" s="218"/>
      <c r="Q24" s="218"/>
      <c r="R24" s="218"/>
      <c r="S24" s="277"/>
      <c r="T24" s="278"/>
      <c r="U24" s="279"/>
      <c r="V24" s="218"/>
      <c r="W24" s="238"/>
      <c r="X24" s="281"/>
      <c r="Y24" s="233"/>
      <c r="Z24" s="218"/>
      <c r="AA24" s="218"/>
      <c r="AB24" s="227"/>
      <c r="AC24" s="243"/>
      <c r="AD24" s="246"/>
      <c r="AE24" s="249"/>
      <c r="AF24" s="252"/>
      <c r="AG24" s="236"/>
      <c r="AH24" s="218"/>
      <c r="AI24" s="215"/>
      <c r="AJ24" s="218"/>
      <c r="AK24" s="215"/>
      <c r="AL24" s="224"/>
      <c r="AM24" s="215"/>
      <c r="AN24" s="233"/>
      <c r="AO24" s="224"/>
      <c r="AP24" s="240"/>
      <c r="AQ24" s="215"/>
      <c r="AR24" s="224"/>
      <c r="AS24" s="227"/>
      <c r="AT24" s="197" t="s">
        <v>130</v>
      </c>
      <c r="AU24" s="198" t="s">
        <v>130</v>
      </c>
      <c r="AV24" s="199" t="s">
        <v>130</v>
      </c>
      <c r="AW24" s="200" t="s">
        <v>130</v>
      </c>
      <c r="AX24" s="200" t="s">
        <v>130</v>
      </c>
      <c r="AY24" s="201" t="s">
        <v>130</v>
      </c>
      <c r="AZ24" s="236"/>
      <c r="BA24" s="238"/>
      <c r="BB24" s="86"/>
      <c r="BC24" s="87"/>
      <c r="BD24" s="87"/>
      <c r="BE24" s="88"/>
      <c r="BF24" s="236"/>
      <c r="BG24" s="221"/>
      <c r="BH24" s="230"/>
      <c r="BI24" s="215"/>
      <c r="BJ24" s="233"/>
      <c r="BK24" s="221"/>
      <c r="BL24" s="230"/>
      <c r="BM24" s="215"/>
      <c r="BN24" s="233"/>
      <c r="BO24" s="221"/>
      <c r="BP24" s="230"/>
      <c r="BQ24" s="215"/>
      <c r="BR24" s="233"/>
      <c r="BS24" s="221"/>
      <c r="BT24" s="230"/>
      <c r="BU24" s="215"/>
      <c r="BV24" s="218"/>
      <c r="BW24" s="215"/>
      <c r="BX24" s="221"/>
      <c r="BY24" s="224"/>
      <c r="BZ24" s="227"/>
    </row>
    <row r="25" spans="1:78" ht="15.75" customHeight="1" x14ac:dyDescent="0.15">
      <c r="A25" s="89" t="s">
        <v>8</v>
      </c>
      <c r="B25" s="212">
        <v>101</v>
      </c>
      <c r="C25" s="212"/>
      <c r="D25" s="90" t="s">
        <v>125</v>
      </c>
      <c r="E25" s="4">
        <v>4</v>
      </c>
      <c r="F25" s="54">
        <v>4</v>
      </c>
      <c r="G25" s="53" t="s">
        <v>55</v>
      </c>
      <c r="H25" s="53"/>
      <c r="I25" s="53"/>
      <c r="J25" s="53"/>
      <c r="K25" s="53"/>
      <c r="L25" s="59" t="s">
        <v>55</v>
      </c>
      <c r="M25" s="53"/>
      <c r="N25" s="53"/>
      <c r="O25" s="54"/>
      <c r="P25" s="53"/>
      <c r="Q25" s="53" t="s">
        <v>55</v>
      </c>
      <c r="R25" s="53" t="s">
        <v>55</v>
      </c>
      <c r="S25" s="212" t="s">
        <v>9</v>
      </c>
      <c r="T25" s="212"/>
      <c r="U25" s="212"/>
      <c r="V25" s="5"/>
      <c r="W25" s="6">
        <v>2</v>
      </c>
      <c r="X25" s="91">
        <v>3</v>
      </c>
      <c r="Y25" s="92">
        <v>2700</v>
      </c>
      <c r="Z25" s="93" t="s">
        <v>126</v>
      </c>
      <c r="AA25" s="94">
        <v>2270</v>
      </c>
      <c r="AB25" s="95" t="s">
        <v>127</v>
      </c>
      <c r="AC25" s="92">
        <v>4</v>
      </c>
      <c r="AD25" s="189">
        <v>6</v>
      </c>
      <c r="AE25" s="207"/>
      <c r="AF25" s="208"/>
      <c r="AG25" s="7">
        <v>3</v>
      </c>
      <c r="AH25" s="53">
        <v>3</v>
      </c>
      <c r="AI25" s="58" t="s">
        <v>55</v>
      </c>
      <c r="AJ25" s="54"/>
      <c r="AK25" s="54"/>
      <c r="AL25" s="11" t="s">
        <v>55</v>
      </c>
      <c r="AM25" s="59"/>
      <c r="AN25" s="58"/>
      <c r="AO25" s="11" t="s">
        <v>55</v>
      </c>
      <c r="AP25" s="13"/>
      <c r="AQ25" s="58"/>
      <c r="AR25" s="11" t="s">
        <v>55</v>
      </c>
      <c r="AS25" s="14"/>
      <c r="AT25" s="116">
        <v>20</v>
      </c>
      <c r="AU25" s="4">
        <v>25</v>
      </c>
      <c r="AV25" s="53"/>
      <c r="AW25" s="53">
        <v>75</v>
      </c>
      <c r="AX25" s="53"/>
      <c r="AY25" s="6"/>
      <c r="AZ25" s="4">
        <v>2</v>
      </c>
      <c r="BA25" s="6">
        <v>1</v>
      </c>
      <c r="BB25" s="96" t="s">
        <v>86</v>
      </c>
      <c r="BC25" s="11" t="s">
        <v>128</v>
      </c>
      <c r="BD25" s="11" t="s">
        <v>87</v>
      </c>
      <c r="BE25" s="97" t="s">
        <v>88</v>
      </c>
      <c r="BF25" s="33"/>
      <c r="BG25" s="15"/>
      <c r="BH25" s="34"/>
      <c r="BI25" s="15"/>
      <c r="BJ25" s="34"/>
      <c r="BK25" s="35"/>
      <c r="BL25" s="15"/>
      <c r="BM25" s="35"/>
      <c r="BN25" s="34"/>
      <c r="BO25" s="15"/>
      <c r="BP25" s="34"/>
      <c r="BQ25" s="35"/>
      <c r="BR25" s="34"/>
      <c r="BS25" s="35"/>
      <c r="BT25" s="15"/>
      <c r="BU25" s="35"/>
      <c r="BV25" s="5"/>
      <c r="BW25" s="15"/>
      <c r="BX25" s="36"/>
      <c r="BY25" s="36"/>
      <c r="BZ25" s="40"/>
    </row>
    <row r="26" spans="1:78" ht="15.75" customHeight="1" x14ac:dyDescent="0.15">
      <c r="A26" s="8">
        <v>1</v>
      </c>
      <c r="B26" s="211"/>
      <c r="C26" s="211"/>
      <c r="D26" s="9"/>
      <c r="E26" s="8"/>
      <c r="F26" s="49"/>
      <c r="G26" s="52" t="s">
        <v>89</v>
      </c>
      <c r="H26" s="52" t="s">
        <v>89</v>
      </c>
      <c r="I26" s="52" t="s">
        <v>89</v>
      </c>
      <c r="J26" s="52" t="s">
        <v>89</v>
      </c>
      <c r="K26" s="52" t="s">
        <v>89</v>
      </c>
      <c r="L26" s="52" t="s">
        <v>89</v>
      </c>
      <c r="M26" s="52" t="s">
        <v>89</v>
      </c>
      <c r="N26" s="52" t="s">
        <v>89</v>
      </c>
      <c r="O26" s="49"/>
      <c r="P26" s="52" t="s">
        <v>89</v>
      </c>
      <c r="Q26" s="52" t="s">
        <v>89</v>
      </c>
      <c r="R26" s="52" t="s">
        <v>89</v>
      </c>
      <c r="S26" s="211"/>
      <c r="T26" s="211"/>
      <c r="U26" s="211"/>
      <c r="V26" s="52"/>
      <c r="W26" s="9"/>
      <c r="X26" s="50"/>
      <c r="Y26" s="160"/>
      <c r="Z26" s="52"/>
      <c r="AA26" s="42"/>
      <c r="AB26" s="9"/>
      <c r="AC26" s="43"/>
      <c r="AD26" s="190"/>
      <c r="AE26" s="209"/>
      <c r="AF26" s="210"/>
      <c r="AG26" s="10"/>
      <c r="AH26" s="52"/>
      <c r="AI26" s="52"/>
      <c r="AJ26" s="49"/>
      <c r="AK26" s="49"/>
      <c r="AL26" s="12"/>
      <c r="AM26" s="51"/>
      <c r="AN26" s="49"/>
      <c r="AO26" s="12"/>
      <c r="AP26" s="51"/>
      <c r="AQ26" s="49"/>
      <c r="AR26" s="12"/>
      <c r="AS26" s="51"/>
      <c r="AT26" s="117" t="str">
        <f>③開口面積算定表!R18</f>
        <v/>
      </c>
      <c r="AU26" s="118" t="str">
        <f>③開口面積算定表!S18</f>
        <v/>
      </c>
      <c r="AV26" s="119" t="str">
        <f>③開口面積算定表!T18</f>
        <v/>
      </c>
      <c r="AW26" s="119" t="str">
        <f>③開口面積算定表!U18</f>
        <v/>
      </c>
      <c r="AX26" s="119" t="str">
        <f>③開口面積算定表!V18</f>
        <v/>
      </c>
      <c r="AY26" s="120" t="str">
        <f>③開口面積算定表!W18</f>
        <v/>
      </c>
      <c r="AZ26" s="8"/>
      <c r="BA26" s="9"/>
      <c r="BB26" s="98"/>
      <c r="BC26" s="12"/>
      <c r="BD26" s="12"/>
      <c r="BE26" s="99"/>
      <c r="BF26" s="44"/>
      <c r="BG26" s="45"/>
      <c r="BH26" s="46"/>
      <c r="BI26" s="45"/>
      <c r="BJ26" s="46"/>
      <c r="BK26" s="47"/>
      <c r="BL26" s="45"/>
      <c r="BM26" s="47"/>
      <c r="BN26" s="46"/>
      <c r="BO26" s="45"/>
      <c r="BP26" s="46"/>
      <c r="BQ26" s="47"/>
      <c r="BR26" s="46"/>
      <c r="BS26" s="47"/>
      <c r="BT26" s="45"/>
      <c r="BU26" s="47"/>
      <c r="BV26" s="52"/>
      <c r="BW26" s="50"/>
      <c r="BX26" s="12"/>
      <c r="BY26" s="12"/>
      <c r="BZ26" s="41"/>
    </row>
    <row r="27" spans="1:78" ht="15.75" customHeight="1" x14ac:dyDescent="0.15">
      <c r="A27" s="8">
        <v>2</v>
      </c>
      <c r="B27" s="211"/>
      <c r="C27" s="211"/>
      <c r="D27" s="9"/>
      <c r="E27" s="8"/>
      <c r="F27" s="49"/>
      <c r="G27" s="52" t="s">
        <v>89</v>
      </c>
      <c r="H27" s="52" t="s">
        <v>89</v>
      </c>
      <c r="I27" s="52" t="s">
        <v>89</v>
      </c>
      <c r="J27" s="52" t="s">
        <v>89</v>
      </c>
      <c r="K27" s="52" t="s">
        <v>89</v>
      </c>
      <c r="L27" s="52" t="s">
        <v>89</v>
      </c>
      <c r="M27" s="52" t="s">
        <v>89</v>
      </c>
      <c r="N27" s="52" t="s">
        <v>89</v>
      </c>
      <c r="O27" s="49"/>
      <c r="P27" s="52" t="s">
        <v>89</v>
      </c>
      <c r="Q27" s="52" t="s">
        <v>89</v>
      </c>
      <c r="R27" s="52" t="s">
        <v>89</v>
      </c>
      <c r="S27" s="211"/>
      <c r="T27" s="211"/>
      <c r="U27" s="211"/>
      <c r="V27" s="52"/>
      <c r="W27" s="9"/>
      <c r="X27" s="50"/>
      <c r="Y27" s="49"/>
      <c r="Z27" s="52"/>
      <c r="AA27" s="42"/>
      <c r="AB27" s="9"/>
      <c r="AC27" s="43"/>
      <c r="AD27" s="190"/>
      <c r="AE27" s="209"/>
      <c r="AF27" s="210"/>
      <c r="AG27" s="10"/>
      <c r="AH27" s="52"/>
      <c r="AI27" s="52"/>
      <c r="AJ27" s="49"/>
      <c r="AK27" s="49"/>
      <c r="AL27" s="12"/>
      <c r="AM27" s="51"/>
      <c r="AN27" s="49"/>
      <c r="AO27" s="12"/>
      <c r="AP27" s="51"/>
      <c r="AQ27" s="49"/>
      <c r="AR27" s="12"/>
      <c r="AS27" s="51"/>
      <c r="AT27" s="117" t="str">
        <f>③開口面積算定表!R21</f>
        <v/>
      </c>
      <c r="AU27" s="118" t="str">
        <f>③開口面積算定表!S21</f>
        <v/>
      </c>
      <c r="AV27" s="119" t="str">
        <f>③開口面積算定表!T21</f>
        <v/>
      </c>
      <c r="AW27" s="119" t="str">
        <f>③開口面積算定表!U21</f>
        <v/>
      </c>
      <c r="AX27" s="119" t="str">
        <f>③開口面積算定表!V21</f>
        <v/>
      </c>
      <c r="AY27" s="120" t="str">
        <f>③開口面積算定表!W21</f>
        <v/>
      </c>
      <c r="AZ27" s="8"/>
      <c r="BA27" s="9"/>
      <c r="BB27" s="98"/>
      <c r="BC27" s="12"/>
      <c r="BD27" s="12"/>
      <c r="BE27" s="99"/>
      <c r="BF27" s="44"/>
      <c r="BG27" s="45"/>
      <c r="BH27" s="46"/>
      <c r="BI27" s="45"/>
      <c r="BJ27" s="46"/>
      <c r="BK27" s="47"/>
      <c r="BL27" s="45"/>
      <c r="BM27" s="47"/>
      <c r="BN27" s="46"/>
      <c r="BO27" s="45"/>
      <c r="BP27" s="46"/>
      <c r="BQ27" s="47"/>
      <c r="BR27" s="46"/>
      <c r="BS27" s="47"/>
      <c r="BT27" s="45"/>
      <c r="BU27" s="47"/>
      <c r="BV27" s="52"/>
      <c r="BW27" s="50"/>
      <c r="BX27" s="12"/>
      <c r="BY27" s="12"/>
      <c r="BZ27" s="41"/>
    </row>
    <row r="28" spans="1:78" ht="15.75" customHeight="1" x14ac:dyDescent="0.15">
      <c r="A28" s="8">
        <v>3</v>
      </c>
      <c r="B28" s="211"/>
      <c r="C28" s="211"/>
      <c r="D28" s="9"/>
      <c r="E28" s="8"/>
      <c r="F28" s="49"/>
      <c r="G28" s="52" t="s">
        <v>89</v>
      </c>
      <c r="H28" s="52" t="s">
        <v>89</v>
      </c>
      <c r="I28" s="52" t="s">
        <v>89</v>
      </c>
      <c r="J28" s="52" t="s">
        <v>89</v>
      </c>
      <c r="K28" s="52" t="s">
        <v>89</v>
      </c>
      <c r="L28" s="52" t="s">
        <v>89</v>
      </c>
      <c r="M28" s="52" t="s">
        <v>89</v>
      </c>
      <c r="N28" s="52" t="s">
        <v>89</v>
      </c>
      <c r="O28" s="49"/>
      <c r="P28" s="52" t="s">
        <v>89</v>
      </c>
      <c r="Q28" s="52" t="s">
        <v>89</v>
      </c>
      <c r="R28" s="52" t="s">
        <v>89</v>
      </c>
      <c r="S28" s="211"/>
      <c r="T28" s="211"/>
      <c r="U28" s="211"/>
      <c r="V28" s="52"/>
      <c r="W28" s="9"/>
      <c r="X28" s="50"/>
      <c r="Y28" s="49"/>
      <c r="Z28" s="52"/>
      <c r="AA28" s="42"/>
      <c r="AB28" s="9"/>
      <c r="AC28" s="43"/>
      <c r="AD28" s="190"/>
      <c r="AE28" s="209"/>
      <c r="AF28" s="210"/>
      <c r="AG28" s="10"/>
      <c r="AH28" s="52"/>
      <c r="AI28" s="52"/>
      <c r="AJ28" s="49"/>
      <c r="AK28" s="49"/>
      <c r="AL28" s="12"/>
      <c r="AM28" s="51"/>
      <c r="AN28" s="49"/>
      <c r="AO28" s="12"/>
      <c r="AP28" s="51"/>
      <c r="AQ28" s="49"/>
      <c r="AR28" s="12"/>
      <c r="AS28" s="51"/>
      <c r="AT28" s="117" t="str">
        <f>③開口面積算定表!R24</f>
        <v/>
      </c>
      <c r="AU28" s="118" t="str">
        <f>③開口面積算定表!S24</f>
        <v/>
      </c>
      <c r="AV28" s="119" t="str">
        <f>③開口面積算定表!T24</f>
        <v/>
      </c>
      <c r="AW28" s="119" t="str">
        <f>③開口面積算定表!U24</f>
        <v/>
      </c>
      <c r="AX28" s="119" t="str">
        <f>③開口面積算定表!V24</f>
        <v/>
      </c>
      <c r="AY28" s="120" t="str">
        <f>③開口面積算定表!W24</f>
        <v/>
      </c>
      <c r="AZ28" s="8"/>
      <c r="BA28" s="9"/>
      <c r="BB28" s="98"/>
      <c r="BC28" s="12"/>
      <c r="BD28" s="12"/>
      <c r="BE28" s="99"/>
      <c r="BF28" s="44"/>
      <c r="BG28" s="45"/>
      <c r="BH28" s="46"/>
      <c r="BI28" s="45"/>
      <c r="BJ28" s="46"/>
      <c r="BK28" s="47"/>
      <c r="BL28" s="45"/>
      <c r="BM28" s="47"/>
      <c r="BN28" s="46"/>
      <c r="BO28" s="45"/>
      <c r="BP28" s="46"/>
      <c r="BQ28" s="47"/>
      <c r="BR28" s="46"/>
      <c r="BS28" s="47"/>
      <c r="BT28" s="45"/>
      <c r="BU28" s="47"/>
      <c r="BV28" s="52"/>
      <c r="BW28" s="50"/>
      <c r="BX28" s="12"/>
      <c r="BY28" s="12"/>
      <c r="BZ28" s="41"/>
    </row>
    <row r="29" spans="1:78" ht="15.75" customHeight="1" x14ac:dyDescent="0.15">
      <c r="A29" s="8">
        <v>4</v>
      </c>
      <c r="B29" s="211"/>
      <c r="C29" s="211"/>
      <c r="D29" s="9"/>
      <c r="E29" s="8"/>
      <c r="F29" s="49"/>
      <c r="G29" s="52" t="s">
        <v>89</v>
      </c>
      <c r="H29" s="52" t="s">
        <v>89</v>
      </c>
      <c r="I29" s="52" t="s">
        <v>89</v>
      </c>
      <c r="J29" s="52" t="s">
        <v>89</v>
      </c>
      <c r="K29" s="52" t="s">
        <v>89</v>
      </c>
      <c r="L29" s="52" t="s">
        <v>89</v>
      </c>
      <c r="M29" s="52" t="s">
        <v>89</v>
      </c>
      <c r="N29" s="52" t="s">
        <v>89</v>
      </c>
      <c r="O29" s="49"/>
      <c r="P29" s="52" t="s">
        <v>89</v>
      </c>
      <c r="Q29" s="52" t="s">
        <v>89</v>
      </c>
      <c r="R29" s="52" t="s">
        <v>89</v>
      </c>
      <c r="S29" s="211"/>
      <c r="T29" s="211"/>
      <c r="U29" s="211"/>
      <c r="V29" s="52"/>
      <c r="W29" s="9"/>
      <c r="X29" s="50"/>
      <c r="Y29" s="49"/>
      <c r="Z29" s="52"/>
      <c r="AA29" s="42"/>
      <c r="AB29" s="9"/>
      <c r="AC29" s="43"/>
      <c r="AD29" s="190"/>
      <c r="AE29" s="209"/>
      <c r="AF29" s="210"/>
      <c r="AG29" s="10"/>
      <c r="AH29" s="52"/>
      <c r="AI29" s="52"/>
      <c r="AJ29" s="49"/>
      <c r="AK29" s="49"/>
      <c r="AL29" s="12"/>
      <c r="AM29" s="51"/>
      <c r="AN29" s="49"/>
      <c r="AO29" s="12"/>
      <c r="AP29" s="51"/>
      <c r="AQ29" s="49"/>
      <c r="AR29" s="12"/>
      <c r="AS29" s="51"/>
      <c r="AT29" s="117" t="str">
        <f>③開口面積算定表!R27</f>
        <v/>
      </c>
      <c r="AU29" s="118" t="str">
        <f>③開口面積算定表!S27</f>
        <v/>
      </c>
      <c r="AV29" s="119" t="str">
        <f>③開口面積算定表!T27</f>
        <v/>
      </c>
      <c r="AW29" s="119" t="str">
        <f>③開口面積算定表!U27</f>
        <v/>
      </c>
      <c r="AX29" s="119" t="str">
        <f>③開口面積算定表!V27</f>
        <v/>
      </c>
      <c r="AY29" s="119" t="str">
        <f>③開口面積算定表!W27</f>
        <v/>
      </c>
      <c r="AZ29" s="8"/>
      <c r="BA29" s="9"/>
      <c r="BB29" s="98"/>
      <c r="BC29" s="12"/>
      <c r="BD29" s="12"/>
      <c r="BE29" s="99"/>
      <c r="BF29" s="44"/>
      <c r="BG29" s="45"/>
      <c r="BH29" s="46"/>
      <c r="BI29" s="45"/>
      <c r="BJ29" s="46"/>
      <c r="BK29" s="47"/>
      <c r="BL29" s="45"/>
      <c r="BM29" s="47"/>
      <c r="BN29" s="46"/>
      <c r="BO29" s="45"/>
      <c r="BP29" s="46"/>
      <c r="BQ29" s="47"/>
      <c r="BR29" s="46"/>
      <c r="BS29" s="47"/>
      <c r="BT29" s="45"/>
      <c r="BU29" s="47"/>
      <c r="BV29" s="52"/>
      <c r="BW29" s="50"/>
      <c r="BX29" s="12"/>
      <c r="BY29" s="12"/>
      <c r="BZ29" s="41"/>
    </row>
    <row r="30" spans="1:78" ht="15.75" customHeight="1" x14ac:dyDescent="0.15">
      <c r="A30" s="8">
        <v>5</v>
      </c>
      <c r="B30" s="211"/>
      <c r="C30" s="211"/>
      <c r="D30" s="9"/>
      <c r="E30" s="8"/>
      <c r="F30" s="49"/>
      <c r="G30" s="52" t="s">
        <v>89</v>
      </c>
      <c r="H30" s="52" t="s">
        <v>89</v>
      </c>
      <c r="I30" s="52" t="s">
        <v>89</v>
      </c>
      <c r="J30" s="52" t="s">
        <v>89</v>
      </c>
      <c r="K30" s="52" t="s">
        <v>89</v>
      </c>
      <c r="L30" s="52" t="s">
        <v>89</v>
      </c>
      <c r="M30" s="52" t="s">
        <v>89</v>
      </c>
      <c r="N30" s="52" t="s">
        <v>89</v>
      </c>
      <c r="O30" s="49"/>
      <c r="P30" s="52" t="s">
        <v>89</v>
      </c>
      <c r="Q30" s="52" t="s">
        <v>89</v>
      </c>
      <c r="R30" s="52" t="s">
        <v>89</v>
      </c>
      <c r="S30" s="211"/>
      <c r="T30" s="211"/>
      <c r="U30" s="211"/>
      <c r="V30" s="52"/>
      <c r="W30" s="9"/>
      <c r="X30" s="50"/>
      <c r="Y30" s="49"/>
      <c r="Z30" s="52"/>
      <c r="AA30" s="42"/>
      <c r="AB30" s="9"/>
      <c r="AC30" s="43"/>
      <c r="AD30" s="190"/>
      <c r="AE30" s="209"/>
      <c r="AF30" s="210"/>
      <c r="AG30" s="10"/>
      <c r="AH30" s="52"/>
      <c r="AI30" s="52"/>
      <c r="AJ30" s="49"/>
      <c r="AK30" s="49"/>
      <c r="AL30" s="12"/>
      <c r="AM30" s="51"/>
      <c r="AN30" s="49"/>
      <c r="AO30" s="12"/>
      <c r="AP30" s="51"/>
      <c r="AQ30" s="49"/>
      <c r="AR30" s="12"/>
      <c r="AS30" s="51"/>
      <c r="AT30" s="117" t="str">
        <f>③開口面積算定表!R30</f>
        <v/>
      </c>
      <c r="AU30" s="118" t="str">
        <f>③開口面積算定表!S30</f>
        <v/>
      </c>
      <c r="AV30" s="119" t="str">
        <f>③開口面積算定表!T30</f>
        <v/>
      </c>
      <c r="AW30" s="119" t="str">
        <f>③開口面積算定表!U30</f>
        <v/>
      </c>
      <c r="AX30" s="119" t="str">
        <f>③開口面積算定表!V30</f>
        <v/>
      </c>
      <c r="AY30" s="119" t="str">
        <f>③開口面積算定表!W30</f>
        <v/>
      </c>
      <c r="AZ30" s="8"/>
      <c r="BA30" s="9"/>
      <c r="BB30" s="98"/>
      <c r="BC30" s="12"/>
      <c r="BD30" s="12"/>
      <c r="BE30" s="99"/>
      <c r="BF30" s="44"/>
      <c r="BG30" s="45"/>
      <c r="BH30" s="46"/>
      <c r="BI30" s="45"/>
      <c r="BJ30" s="46"/>
      <c r="BK30" s="47"/>
      <c r="BL30" s="45"/>
      <c r="BM30" s="47"/>
      <c r="BN30" s="46"/>
      <c r="BO30" s="45"/>
      <c r="BP30" s="46"/>
      <c r="BQ30" s="47"/>
      <c r="BR30" s="46"/>
      <c r="BS30" s="47"/>
      <c r="BT30" s="45"/>
      <c r="BU30" s="47"/>
      <c r="BV30" s="52"/>
      <c r="BW30" s="50"/>
      <c r="BX30" s="12"/>
      <c r="BY30" s="12"/>
      <c r="BZ30" s="41"/>
    </row>
    <row r="31" spans="1:78" ht="15.75" customHeight="1" x14ac:dyDescent="0.15">
      <c r="A31" s="8">
        <v>6</v>
      </c>
      <c r="B31" s="211"/>
      <c r="C31" s="211"/>
      <c r="D31" s="9"/>
      <c r="E31" s="8"/>
      <c r="F31" s="49"/>
      <c r="G31" s="52" t="s">
        <v>89</v>
      </c>
      <c r="H31" s="52" t="s">
        <v>89</v>
      </c>
      <c r="I31" s="52" t="s">
        <v>89</v>
      </c>
      <c r="J31" s="52" t="s">
        <v>89</v>
      </c>
      <c r="K31" s="52" t="s">
        <v>89</v>
      </c>
      <c r="L31" s="52" t="s">
        <v>89</v>
      </c>
      <c r="M31" s="52" t="s">
        <v>89</v>
      </c>
      <c r="N31" s="52" t="s">
        <v>89</v>
      </c>
      <c r="O31" s="49"/>
      <c r="P31" s="52" t="s">
        <v>89</v>
      </c>
      <c r="Q31" s="52" t="s">
        <v>89</v>
      </c>
      <c r="R31" s="52" t="s">
        <v>89</v>
      </c>
      <c r="S31" s="211"/>
      <c r="T31" s="211"/>
      <c r="U31" s="211"/>
      <c r="V31" s="52"/>
      <c r="W31" s="9"/>
      <c r="X31" s="50"/>
      <c r="Y31" s="49"/>
      <c r="Z31" s="52"/>
      <c r="AA31" s="42"/>
      <c r="AB31" s="9"/>
      <c r="AC31" s="43"/>
      <c r="AD31" s="190"/>
      <c r="AE31" s="209"/>
      <c r="AF31" s="210"/>
      <c r="AG31" s="10"/>
      <c r="AH31" s="52"/>
      <c r="AI31" s="52"/>
      <c r="AJ31" s="49"/>
      <c r="AK31" s="49"/>
      <c r="AL31" s="12"/>
      <c r="AM31" s="51"/>
      <c r="AN31" s="49"/>
      <c r="AO31" s="12"/>
      <c r="AP31" s="51"/>
      <c r="AQ31" s="49"/>
      <c r="AR31" s="12"/>
      <c r="AS31" s="51"/>
      <c r="AT31" s="117" t="str">
        <f>③開口面積算定表!R33</f>
        <v/>
      </c>
      <c r="AU31" s="118" t="str">
        <f>③開口面積算定表!S33</f>
        <v/>
      </c>
      <c r="AV31" s="119" t="str">
        <f>③開口面積算定表!T33</f>
        <v/>
      </c>
      <c r="AW31" s="119" t="str">
        <f>③開口面積算定表!U33</f>
        <v/>
      </c>
      <c r="AX31" s="119" t="str">
        <f>③開口面積算定表!V33</f>
        <v/>
      </c>
      <c r="AY31" s="119" t="str">
        <f>③開口面積算定表!W33</f>
        <v/>
      </c>
      <c r="AZ31" s="8"/>
      <c r="BA31" s="9"/>
      <c r="BB31" s="98"/>
      <c r="BC31" s="12"/>
      <c r="BD31" s="12"/>
      <c r="BE31" s="99"/>
      <c r="BF31" s="44"/>
      <c r="BG31" s="45"/>
      <c r="BH31" s="46"/>
      <c r="BI31" s="45"/>
      <c r="BJ31" s="46"/>
      <c r="BK31" s="47"/>
      <c r="BL31" s="45"/>
      <c r="BM31" s="47"/>
      <c r="BN31" s="46"/>
      <c r="BO31" s="45"/>
      <c r="BP31" s="46"/>
      <c r="BQ31" s="47"/>
      <c r="BR31" s="46"/>
      <c r="BS31" s="47"/>
      <c r="BT31" s="45"/>
      <c r="BU31" s="47"/>
      <c r="BV31" s="52"/>
      <c r="BW31" s="50"/>
      <c r="BX31" s="12"/>
      <c r="BY31" s="12"/>
      <c r="BZ31" s="41"/>
    </row>
    <row r="32" spans="1:78" ht="15.75" customHeight="1" x14ac:dyDescent="0.15">
      <c r="A32" s="8">
        <v>7</v>
      </c>
      <c r="B32" s="211"/>
      <c r="C32" s="211"/>
      <c r="D32" s="9"/>
      <c r="E32" s="8"/>
      <c r="F32" s="49"/>
      <c r="G32" s="52" t="s">
        <v>89</v>
      </c>
      <c r="H32" s="52" t="s">
        <v>89</v>
      </c>
      <c r="I32" s="52" t="s">
        <v>89</v>
      </c>
      <c r="J32" s="52" t="s">
        <v>89</v>
      </c>
      <c r="K32" s="52" t="s">
        <v>89</v>
      </c>
      <c r="L32" s="52" t="s">
        <v>89</v>
      </c>
      <c r="M32" s="52" t="s">
        <v>89</v>
      </c>
      <c r="N32" s="52" t="s">
        <v>89</v>
      </c>
      <c r="O32" s="49"/>
      <c r="P32" s="52" t="s">
        <v>89</v>
      </c>
      <c r="Q32" s="52" t="s">
        <v>89</v>
      </c>
      <c r="R32" s="52" t="s">
        <v>89</v>
      </c>
      <c r="S32" s="211"/>
      <c r="T32" s="211"/>
      <c r="U32" s="211"/>
      <c r="V32" s="52"/>
      <c r="W32" s="9"/>
      <c r="X32" s="50"/>
      <c r="Y32" s="49"/>
      <c r="Z32" s="52"/>
      <c r="AA32" s="42"/>
      <c r="AB32" s="9"/>
      <c r="AC32" s="43"/>
      <c r="AD32" s="190"/>
      <c r="AE32" s="209"/>
      <c r="AF32" s="210"/>
      <c r="AG32" s="10"/>
      <c r="AH32" s="52"/>
      <c r="AI32" s="52"/>
      <c r="AJ32" s="49"/>
      <c r="AK32" s="49"/>
      <c r="AL32" s="12"/>
      <c r="AM32" s="51"/>
      <c r="AN32" s="49"/>
      <c r="AO32" s="12"/>
      <c r="AP32" s="51"/>
      <c r="AQ32" s="49"/>
      <c r="AR32" s="12"/>
      <c r="AS32" s="51"/>
      <c r="AT32" s="117" t="str">
        <f>③開口面積算定表!R36</f>
        <v/>
      </c>
      <c r="AU32" s="118" t="str">
        <f>③開口面積算定表!S36</f>
        <v/>
      </c>
      <c r="AV32" s="119" t="str">
        <f>③開口面積算定表!T36</f>
        <v/>
      </c>
      <c r="AW32" s="119" t="str">
        <f>③開口面積算定表!U36</f>
        <v/>
      </c>
      <c r="AX32" s="119" t="str">
        <f>③開口面積算定表!V36</f>
        <v/>
      </c>
      <c r="AY32" s="119" t="str">
        <f>③開口面積算定表!W36</f>
        <v/>
      </c>
      <c r="AZ32" s="8"/>
      <c r="BA32" s="9"/>
      <c r="BB32" s="98"/>
      <c r="BC32" s="12"/>
      <c r="BD32" s="12"/>
      <c r="BE32" s="99"/>
      <c r="BF32" s="44"/>
      <c r="BG32" s="45"/>
      <c r="BH32" s="46"/>
      <c r="BI32" s="45"/>
      <c r="BJ32" s="46"/>
      <c r="BK32" s="47"/>
      <c r="BL32" s="45"/>
      <c r="BM32" s="47"/>
      <c r="BN32" s="46"/>
      <c r="BO32" s="45"/>
      <c r="BP32" s="46"/>
      <c r="BQ32" s="47"/>
      <c r="BR32" s="46"/>
      <c r="BS32" s="47"/>
      <c r="BT32" s="45"/>
      <c r="BU32" s="47"/>
      <c r="BV32" s="52"/>
      <c r="BW32" s="50"/>
      <c r="BX32" s="12"/>
      <c r="BY32" s="12"/>
      <c r="BZ32" s="41"/>
    </row>
    <row r="33" spans="1:78" ht="15.75" customHeight="1" x14ac:dyDescent="0.15">
      <c r="A33" s="8">
        <v>8</v>
      </c>
      <c r="B33" s="211"/>
      <c r="C33" s="211"/>
      <c r="D33" s="9"/>
      <c r="E33" s="8"/>
      <c r="F33" s="49"/>
      <c r="G33" s="52" t="s">
        <v>89</v>
      </c>
      <c r="H33" s="52" t="s">
        <v>89</v>
      </c>
      <c r="I33" s="52" t="s">
        <v>89</v>
      </c>
      <c r="J33" s="52" t="s">
        <v>89</v>
      </c>
      <c r="K33" s="52" t="s">
        <v>89</v>
      </c>
      <c r="L33" s="52" t="s">
        <v>89</v>
      </c>
      <c r="M33" s="52" t="s">
        <v>89</v>
      </c>
      <c r="N33" s="52" t="s">
        <v>89</v>
      </c>
      <c r="O33" s="49"/>
      <c r="P33" s="52" t="s">
        <v>89</v>
      </c>
      <c r="Q33" s="52" t="s">
        <v>89</v>
      </c>
      <c r="R33" s="52" t="s">
        <v>89</v>
      </c>
      <c r="S33" s="211"/>
      <c r="T33" s="211"/>
      <c r="U33" s="211"/>
      <c r="V33" s="52"/>
      <c r="W33" s="9"/>
      <c r="X33" s="50"/>
      <c r="Y33" s="49"/>
      <c r="Z33" s="52"/>
      <c r="AA33" s="42"/>
      <c r="AB33" s="9"/>
      <c r="AC33" s="43"/>
      <c r="AD33" s="190"/>
      <c r="AE33" s="209"/>
      <c r="AF33" s="210"/>
      <c r="AG33" s="10"/>
      <c r="AH33" s="52"/>
      <c r="AI33" s="52"/>
      <c r="AJ33" s="49"/>
      <c r="AK33" s="49"/>
      <c r="AL33" s="12"/>
      <c r="AM33" s="51"/>
      <c r="AN33" s="49"/>
      <c r="AO33" s="12"/>
      <c r="AP33" s="51"/>
      <c r="AQ33" s="49"/>
      <c r="AR33" s="12"/>
      <c r="AS33" s="51"/>
      <c r="AT33" s="117" t="str">
        <f>③開口面積算定表!R39</f>
        <v/>
      </c>
      <c r="AU33" s="118" t="str">
        <f>③開口面積算定表!S39</f>
        <v/>
      </c>
      <c r="AV33" s="119" t="str">
        <f>③開口面積算定表!T39</f>
        <v/>
      </c>
      <c r="AW33" s="119" t="str">
        <f>③開口面積算定表!U39</f>
        <v/>
      </c>
      <c r="AX33" s="119" t="str">
        <f>③開口面積算定表!V39</f>
        <v/>
      </c>
      <c r="AY33" s="119" t="str">
        <f>③開口面積算定表!W39</f>
        <v/>
      </c>
      <c r="AZ33" s="8"/>
      <c r="BA33" s="9"/>
      <c r="BB33" s="98"/>
      <c r="BC33" s="12"/>
      <c r="BD33" s="12"/>
      <c r="BE33" s="99"/>
      <c r="BF33" s="44"/>
      <c r="BG33" s="45"/>
      <c r="BH33" s="46"/>
      <c r="BI33" s="45"/>
      <c r="BJ33" s="46"/>
      <c r="BK33" s="47"/>
      <c r="BL33" s="45"/>
      <c r="BM33" s="47"/>
      <c r="BN33" s="46"/>
      <c r="BO33" s="45"/>
      <c r="BP33" s="46"/>
      <c r="BQ33" s="47"/>
      <c r="BR33" s="46"/>
      <c r="BS33" s="47"/>
      <c r="BT33" s="45"/>
      <c r="BU33" s="47"/>
      <c r="BV33" s="52"/>
      <c r="BW33" s="50"/>
      <c r="BX33" s="12"/>
      <c r="BY33" s="12"/>
      <c r="BZ33" s="41"/>
    </row>
    <row r="34" spans="1:78" ht="15.75" customHeight="1" x14ac:dyDescent="0.15">
      <c r="A34" s="8">
        <v>9</v>
      </c>
      <c r="B34" s="211"/>
      <c r="C34" s="211"/>
      <c r="D34" s="9"/>
      <c r="E34" s="8"/>
      <c r="F34" s="49"/>
      <c r="G34" s="52" t="s">
        <v>89</v>
      </c>
      <c r="H34" s="52" t="s">
        <v>89</v>
      </c>
      <c r="I34" s="52" t="s">
        <v>89</v>
      </c>
      <c r="J34" s="52" t="s">
        <v>89</v>
      </c>
      <c r="K34" s="52" t="s">
        <v>89</v>
      </c>
      <c r="L34" s="52" t="s">
        <v>89</v>
      </c>
      <c r="M34" s="52" t="s">
        <v>89</v>
      </c>
      <c r="N34" s="52" t="s">
        <v>89</v>
      </c>
      <c r="O34" s="49"/>
      <c r="P34" s="52" t="s">
        <v>89</v>
      </c>
      <c r="Q34" s="52" t="s">
        <v>89</v>
      </c>
      <c r="R34" s="52" t="s">
        <v>89</v>
      </c>
      <c r="S34" s="211"/>
      <c r="T34" s="211"/>
      <c r="U34" s="211"/>
      <c r="V34" s="52"/>
      <c r="W34" s="9"/>
      <c r="X34" s="50"/>
      <c r="Y34" s="49"/>
      <c r="Z34" s="52"/>
      <c r="AA34" s="42"/>
      <c r="AB34" s="9"/>
      <c r="AC34" s="43"/>
      <c r="AD34" s="190"/>
      <c r="AE34" s="209"/>
      <c r="AF34" s="210"/>
      <c r="AG34" s="10"/>
      <c r="AH34" s="52"/>
      <c r="AI34" s="52"/>
      <c r="AJ34" s="49"/>
      <c r="AK34" s="49"/>
      <c r="AL34" s="12"/>
      <c r="AM34" s="51"/>
      <c r="AN34" s="49"/>
      <c r="AO34" s="12"/>
      <c r="AP34" s="51"/>
      <c r="AQ34" s="49"/>
      <c r="AR34" s="12"/>
      <c r="AS34" s="51"/>
      <c r="AT34" s="117" t="str">
        <f>③開口面積算定表!R42</f>
        <v/>
      </c>
      <c r="AU34" s="118" t="str">
        <f>③開口面積算定表!S42</f>
        <v/>
      </c>
      <c r="AV34" s="119" t="str">
        <f>③開口面積算定表!T42</f>
        <v/>
      </c>
      <c r="AW34" s="119" t="str">
        <f>③開口面積算定表!U42</f>
        <v/>
      </c>
      <c r="AX34" s="119" t="str">
        <f>③開口面積算定表!V42</f>
        <v/>
      </c>
      <c r="AY34" s="119" t="str">
        <f>③開口面積算定表!W42</f>
        <v/>
      </c>
      <c r="AZ34" s="8"/>
      <c r="BA34" s="9"/>
      <c r="BB34" s="98"/>
      <c r="BC34" s="12"/>
      <c r="BD34" s="12"/>
      <c r="BE34" s="99"/>
      <c r="BF34" s="44"/>
      <c r="BG34" s="45"/>
      <c r="BH34" s="46"/>
      <c r="BI34" s="45"/>
      <c r="BJ34" s="46"/>
      <c r="BK34" s="47"/>
      <c r="BL34" s="45"/>
      <c r="BM34" s="47"/>
      <c r="BN34" s="46"/>
      <c r="BO34" s="45"/>
      <c r="BP34" s="46"/>
      <c r="BQ34" s="47"/>
      <c r="BR34" s="46"/>
      <c r="BS34" s="47"/>
      <c r="BT34" s="45"/>
      <c r="BU34" s="47"/>
      <c r="BV34" s="52"/>
      <c r="BW34" s="50"/>
      <c r="BX34" s="12"/>
      <c r="BY34" s="12"/>
      <c r="BZ34" s="41"/>
    </row>
    <row r="35" spans="1:78" ht="15.75" customHeight="1" x14ac:dyDescent="0.15">
      <c r="A35" s="8">
        <v>10</v>
      </c>
      <c r="B35" s="211"/>
      <c r="C35" s="211"/>
      <c r="D35" s="9"/>
      <c r="E35" s="8"/>
      <c r="F35" s="49"/>
      <c r="G35" s="52" t="s">
        <v>89</v>
      </c>
      <c r="H35" s="52" t="s">
        <v>89</v>
      </c>
      <c r="I35" s="52" t="s">
        <v>89</v>
      </c>
      <c r="J35" s="52" t="s">
        <v>89</v>
      </c>
      <c r="K35" s="52" t="s">
        <v>89</v>
      </c>
      <c r="L35" s="52" t="s">
        <v>89</v>
      </c>
      <c r="M35" s="52" t="s">
        <v>89</v>
      </c>
      <c r="N35" s="52" t="s">
        <v>89</v>
      </c>
      <c r="O35" s="49"/>
      <c r="P35" s="52" t="s">
        <v>89</v>
      </c>
      <c r="Q35" s="52" t="s">
        <v>89</v>
      </c>
      <c r="R35" s="52" t="s">
        <v>89</v>
      </c>
      <c r="S35" s="211"/>
      <c r="T35" s="211"/>
      <c r="U35" s="211"/>
      <c r="V35" s="52"/>
      <c r="W35" s="9"/>
      <c r="X35" s="50"/>
      <c r="Y35" s="49"/>
      <c r="Z35" s="52"/>
      <c r="AA35" s="42"/>
      <c r="AB35" s="9"/>
      <c r="AC35" s="43"/>
      <c r="AD35" s="190"/>
      <c r="AE35" s="209"/>
      <c r="AF35" s="210"/>
      <c r="AG35" s="10"/>
      <c r="AH35" s="52"/>
      <c r="AI35" s="52"/>
      <c r="AJ35" s="49"/>
      <c r="AK35" s="49"/>
      <c r="AL35" s="12"/>
      <c r="AM35" s="51"/>
      <c r="AN35" s="49"/>
      <c r="AO35" s="12"/>
      <c r="AP35" s="51"/>
      <c r="AQ35" s="49"/>
      <c r="AR35" s="12"/>
      <c r="AS35" s="51"/>
      <c r="AT35" s="117" t="str">
        <f>③開口面積算定表!R45</f>
        <v/>
      </c>
      <c r="AU35" s="118" t="str">
        <f>③開口面積算定表!S45</f>
        <v/>
      </c>
      <c r="AV35" s="119" t="str">
        <f>③開口面積算定表!T45</f>
        <v/>
      </c>
      <c r="AW35" s="119" t="str">
        <f>③開口面積算定表!U45</f>
        <v/>
      </c>
      <c r="AX35" s="119" t="str">
        <f>③開口面積算定表!V45</f>
        <v/>
      </c>
      <c r="AY35" s="119" t="str">
        <f>③開口面積算定表!W45</f>
        <v/>
      </c>
      <c r="AZ35" s="8"/>
      <c r="BA35" s="9"/>
      <c r="BB35" s="98"/>
      <c r="BC35" s="12"/>
      <c r="BD35" s="12"/>
      <c r="BE35" s="99"/>
      <c r="BF35" s="44"/>
      <c r="BG35" s="45"/>
      <c r="BH35" s="46"/>
      <c r="BI35" s="45"/>
      <c r="BJ35" s="46"/>
      <c r="BK35" s="47"/>
      <c r="BL35" s="45"/>
      <c r="BM35" s="47"/>
      <c r="BN35" s="46"/>
      <c r="BO35" s="45"/>
      <c r="BP35" s="46"/>
      <c r="BQ35" s="47"/>
      <c r="BR35" s="46"/>
      <c r="BS35" s="47"/>
      <c r="BT35" s="45"/>
      <c r="BU35" s="47"/>
      <c r="BV35" s="52"/>
      <c r="BW35" s="50"/>
      <c r="BX35" s="12"/>
      <c r="BY35" s="12"/>
      <c r="BZ35" s="41"/>
    </row>
    <row r="36" spans="1:78" ht="15.75" customHeight="1" x14ac:dyDescent="0.15">
      <c r="A36" s="8">
        <v>11</v>
      </c>
      <c r="B36" s="211"/>
      <c r="C36" s="211"/>
      <c r="D36" s="9"/>
      <c r="E36" s="8"/>
      <c r="F36" s="49"/>
      <c r="G36" s="52" t="s">
        <v>89</v>
      </c>
      <c r="H36" s="52" t="s">
        <v>89</v>
      </c>
      <c r="I36" s="52" t="s">
        <v>89</v>
      </c>
      <c r="J36" s="52" t="s">
        <v>89</v>
      </c>
      <c r="K36" s="52" t="s">
        <v>89</v>
      </c>
      <c r="L36" s="52" t="s">
        <v>89</v>
      </c>
      <c r="M36" s="52" t="s">
        <v>89</v>
      </c>
      <c r="N36" s="52" t="s">
        <v>89</v>
      </c>
      <c r="O36" s="49"/>
      <c r="P36" s="52" t="s">
        <v>89</v>
      </c>
      <c r="Q36" s="52" t="s">
        <v>89</v>
      </c>
      <c r="R36" s="52" t="s">
        <v>89</v>
      </c>
      <c r="S36" s="211"/>
      <c r="T36" s="211"/>
      <c r="U36" s="211"/>
      <c r="V36" s="52"/>
      <c r="W36" s="9"/>
      <c r="X36" s="50"/>
      <c r="Y36" s="49"/>
      <c r="Z36" s="52"/>
      <c r="AA36" s="42"/>
      <c r="AB36" s="9"/>
      <c r="AC36" s="43"/>
      <c r="AD36" s="190"/>
      <c r="AE36" s="209"/>
      <c r="AF36" s="210"/>
      <c r="AG36" s="10"/>
      <c r="AH36" s="52"/>
      <c r="AI36" s="52"/>
      <c r="AJ36" s="49"/>
      <c r="AK36" s="49"/>
      <c r="AL36" s="12"/>
      <c r="AM36" s="51"/>
      <c r="AN36" s="49"/>
      <c r="AO36" s="12"/>
      <c r="AP36" s="51"/>
      <c r="AQ36" s="49"/>
      <c r="AR36" s="12"/>
      <c r="AS36" s="51"/>
      <c r="AT36" s="117" t="str">
        <f>③開口面積算定表!R48</f>
        <v/>
      </c>
      <c r="AU36" s="118" t="str">
        <f>③開口面積算定表!S48</f>
        <v/>
      </c>
      <c r="AV36" s="119" t="str">
        <f>③開口面積算定表!T48</f>
        <v/>
      </c>
      <c r="AW36" s="119" t="str">
        <f>③開口面積算定表!U48</f>
        <v/>
      </c>
      <c r="AX36" s="119" t="str">
        <f>③開口面積算定表!V48</f>
        <v/>
      </c>
      <c r="AY36" s="119" t="str">
        <f>③開口面積算定表!W48</f>
        <v/>
      </c>
      <c r="AZ36" s="8"/>
      <c r="BA36" s="9"/>
      <c r="BB36" s="98"/>
      <c r="BC36" s="12"/>
      <c r="BD36" s="12"/>
      <c r="BE36" s="99"/>
      <c r="BF36" s="44"/>
      <c r="BG36" s="45"/>
      <c r="BH36" s="46"/>
      <c r="BI36" s="45"/>
      <c r="BJ36" s="46"/>
      <c r="BK36" s="47"/>
      <c r="BL36" s="45"/>
      <c r="BM36" s="47"/>
      <c r="BN36" s="46"/>
      <c r="BO36" s="45"/>
      <c r="BP36" s="46"/>
      <c r="BQ36" s="47"/>
      <c r="BR36" s="46"/>
      <c r="BS36" s="47"/>
      <c r="BT36" s="45"/>
      <c r="BU36" s="47"/>
      <c r="BV36" s="52"/>
      <c r="BW36" s="50"/>
      <c r="BX36" s="12"/>
      <c r="BY36" s="12"/>
      <c r="BZ36" s="41"/>
    </row>
    <row r="37" spans="1:78" ht="15.75" customHeight="1" x14ac:dyDescent="0.15">
      <c r="A37" s="8">
        <v>12</v>
      </c>
      <c r="B37" s="211"/>
      <c r="C37" s="211"/>
      <c r="D37" s="9"/>
      <c r="E37" s="8"/>
      <c r="F37" s="49"/>
      <c r="G37" s="52" t="s">
        <v>89</v>
      </c>
      <c r="H37" s="52" t="s">
        <v>89</v>
      </c>
      <c r="I37" s="52" t="s">
        <v>89</v>
      </c>
      <c r="J37" s="52" t="s">
        <v>89</v>
      </c>
      <c r="K37" s="52" t="s">
        <v>89</v>
      </c>
      <c r="L37" s="52" t="s">
        <v>89</v>
      </c>
      <c r="M37" s="52" t="s">
        <v>89</v>
      </c>
      <c r="N37" s="52" t="s">
        <v>89</v>
      </c>
      <c r="O37" s="49"/>
      <c r="P37" s="52" t="s">
        <v>89</v>
      </c>
      <c r="Q37" s="52" t="s">
        <v>89</v>
      </c>
      <c r="R37" s="52" t="s">
        <v>89</v>
      </c>
      <c r="S37" s="211"/>
      <c r="T37" s="211"/>
      <c r="U37" s="211"/>
      <c r="V37" s="52"/>
      <c r="W37" s="9"/>
      <c r="X37" s="50"/>
      <c r="Y37" s="49"/>
      <c r="Z37" s="52"/>
      <c r="AA37" s="42"/>
      <c r="AB37" s="9"/>
      <c r="AC37" s="43"/>
      <c r="AD37" s="190"/>
      <c r="AE37" s="209"/>
      <c r="AF37" s="210"/>
      <c r="AG37" s="10"/>
      <c r="AH37" s="52"/>
      <c r="AI37" s="52"/>
      <c r="AJ37" s="49"/>
      <c r="AK37" s="49"/>
      <c r="AL37" s="12"/>
      <c r="AM37" s="51"/>
      <c r="AN37" s="49"/>
      <c r="AO37" s="12"/>
      <c r="AP37" s="51"/>
      <c r="AQ37" s="49"/>
      <c r="AR37" s="12"/>
      <c r="AS37" s="51"/>
      <c r="AT37" s="117" t="str">
        <f>③開口面積算定表!R51</f>
        <v/>
      </c>
      <c r="AU37" s="118" t="str">
        <f>③開口面積算定表!S51</f>
        <v/>
      </c>
      <c r="AV37" s="119" t="str">
        <f>③開口面積算定表!T51</f>
        <v/>
      </c>
      <c r="AW37" s="119" t="str">
        <f>③開口面積算定表!U51</f>
        <v/>
      </c>
      <c r="AX37" s="119" t="str">
        <f>③開口面積算定表!V51</f>
        <v/>
      </c>
      <c r="AY37" s="119" t="str">
        <f>③開口面積算定表!W51</f>
        <v/>
      </c>
      <c r="AZ37" s="8"/>
      <c r="BA37" s="9"/>
      <c r="BB37" s="98"/>
      <c r="BC37" s="12"/>
      <c r="BD37" s="12"/>
      <c r="BE37" s="99"/>
      <c r="BF37" s="44"/>
      <c r="BG37" s="45"/>
      <c r="BH37" s="46"/>
      <c r="BI37" s="45"/>
      <c r="BJ37" s="46"/>
      <c r="BK37" s="47"/>
      <c r="BL37" s="45"/>
      <c r="BM37" s="47"/>
      <c r="BN37" s="46"/>
      <c r="BO37" s="45"/>
      <c r="BP37" s="46"/>
      <c r="BQ37" s="47"/>
      <c r="BR37" s="46"/>
      <c r="BS37" s="47"/>
      <c r="BT37" s="45"/>
      <c r="BU37" s="47"/>
      <c r="BV37" s="52"/>
      <c r="BW37" s="50"/>
      <c r="BX37" s="12"/>
      <c r="BY37" s="12"/>
      <c r="BZ37" s="41"/>
    </row>
    <row r="38" spans="1:78" ht="15.75" customHeight="1" x14ac:dyDescent="0.15">
      <c r="A38" s="8">
        <v>13</v>
      </c>
      <c r="B38" s="211"/>
      <c r="C38" s="211"/>
      <c r="D38" s="9"/>
      <c r="E38" s="8"/>
      <c r="F38" s="49"/>
      <c r="G38" s="52" t="s">
        <v>89</v>
      </c>
      <c r="H38" s="52" t="s">
        <v>89</v>
      </c>
      <c r="I38" s="52" t="s">
        <v>89</v>
      </c>
      <c r="J38" s="52" t="s">
        <v>89</v>
      </c>
      <c r="K38" s="52" t="s">
        <v>89</v>
      </c>
      <c r="L38" s="52" t="s">
        <v>89</v>
      </c>
      <c r="M38" s="52" t="s">
        <v>89</v>
      </c>
      <c r="N38" s="52" t="s">
        <v>89</v>
      </c>
      <c r="O38" s="49"/>
      <c r="P38" s="52" t="s">
        <v>89</v>
      </c>
      <c r="Q38" s="52" t="s">
        <v>89</v>
      </c>
      <c r="R38" s="52" t="s">
        <v>89</v>
      </c>
      <c r="S38" s="211"/>
      <c r="T38" s="211"/>
      <c r="U38" s="211"/>
      <c r="V38" s="52"/>
      <c r="W38" s="9"/>
      <c r="X38" s="50"/>
      <c r="Y38" s="49"/>
      <c r="Z38" s="52"/>
      <c r="AA38" s="42"/>
      <c r="AB38" s="9"/>
      <c r="AC38" s="43"/>
      <c r="AD38" s="190"/>
      <c r="AE38" s="209"/>
      <c r="AF38" s="210"/>
      <c r="AG38" s="10"/>
      <c r="AH38" s="52"/>
      <c r="AI38" s="52"/>
      <c r="AJ38" s="49"/>
      <c r="AK38" s="49"/>
      <c r="AL38" s="12"/>
      <c r="AM38" s="51"/>
      <c r="AN38" s="49"/>
      <c r="AO38" s="12"/>
      <c r="AP38" s="51"/>
      <c r="AQ38" s="49"/>
      <c r="AR38" s="12"/>
      <c r="AS38" s="51"/>
      <c r="AT38" s="117" t="str">
        <f>③開口面積算定表!R54</f>
        <v/>
      </c>
      <c r="AU38" s="118" t="str">
        <f>③開口面積算定表!S54</f>
        <v/>
      </c>
      <c r="AV38" s="119" t="str">
        <f>③開口面積算定表!T54</f>
        <v/>
      </c>
      <c r="AW38" s="119" t="str">
        <f>③開口面積算定表!U54</f>
        <v/>
      </c>
      <c r="AX38" s="119" t="str">
        <f>③開口面積算定表!V54</f>
        <v/>
      </c>
      <c r="AY38" s="119" t="str">
        <f>③開口面積算定表!W54</f>
        <v/>
      </c>
      <c r="AZ38" s="8"/>
      <c r="BA38" s="9"/>
      <c r="BB38" s="98"/>
      <c r="BC38" s="12"/>
      <c r="BD38" s="12"/>
      <c r="BE38" s="99"/>
      <c r="BF38" s="44"/>
      <c r="BG38" s="45"/>
      <c r="BH38" s="46"/>
      <c r="BI38" s="45"/>
      <c r="BJ38" s="46"/>
      <c r="BK38" s="47"/>
      <c r="BL38" s="45"/>
      <c r="BM38" s="47"/>
      <c r="BN38" s="46"/>
      <c r="BO38" s="45"/>
      <c r="BP38" s="46"/>
      <c r="BQ38" s="47"/>
      <c r="BR38" s="46"/>
      <c r="BS38" s="47"/>
      <c r="BT38" s="45"/>
      <c r="BU38" s="47"/>
      <c r="BV38" s="52"/>
      <c r="BW38" s="50"/>
      <c r="BX38" s="12"/>
      <c r="BY38" s="12"/>
      <c r="BZ38" s="41"/>
    </row>
    <row r="39" spans="1:78" ht="15.75" customHeight="1" x14ac:dyDescent="0.15">
      <c r="A39" s="8">
        <v>14</v>
      </c>
      <c r="B39" s="211"/>
      <c r="C39" s="211"/>
      <c r="D39" s="9"/>
      <c r="E39" s="8"/>
      <c r="F39" s="49"/>
      <c r="G39" s="52" t="s">
        <v>89</v>
      </c>
      <c r="H39" s="52" t="s">
        <v>89</v>
      </c>
      <c r="I39" s="52" t="s">
        <v>89</v>
      </c>
      <c r="J39" s="52" t="s">
        <v>89</v>
      </c>
      <c r="K39" s="52" t="s">
        <v>89</v>
      </c>
      <c r="L39" s="52" t="s">
        <v>89</v>
      </c>
      <c r="M39" s="52" t="s">
        <v>89</v>
      </c>
      <c r="N39" s="52" t="s">
        <v>89</v>
      </c>
      <c r="O39" s="49"/>
      <c r="P39" s="52" t="s">
        <v>89</v>
      </c>
      <c r="Q39" s="52" t="s">
        <v>89</v>
      </c>
      <c r="R39" s="52" t="s">
        <v>89</v>
      </c>
      <c r="S39" s="211"/>
      <c r="T39" s="211"/>
      <c r="U39" s="211"/>
      <c r="V39" s="52"/>
      <c r="W39" s="9"/>
      <c r="X39" s="50"/>
      <c r="Y39" s="49"/>
      <c r="Z39" s="52"/>
      <c r="AA39" s="42"/>
      <c r="AB39" s="9"/>
      <c r="AC39" s="43"/>
      <c r="AD39" s="190"/>
      <c r="AE39" s="209"/>
      <c r="AF39" s="210"/>
      <c r="AG39" s="10"/>
      <c r="AH39" s="52"/>
      <c r="AI39" s="52"/>
      <c r="AJ39" s="49"/>
      <c r="AK39" s="49"/>
      <c r="AL39" s="12"/>
      <c r="AM39" s="51"/>
      <c r="AN39" s="49"/>
      <c r="AO39" s="12"/>
      <c r="AP39" s="51"/>
      <c r="AQ39" s="49"/>
      <c r="AR39" s="12"/>
      <c r="AS39" s="51"/>
      <c r="AT39" s="117" t="str">
        <f>③開口面積算定表!R57</f>
        <v/>
      </c>
      <c r="AU39" s="118" t="str">
        <f>③開口面積算定表!S57</f>
        <v/>
      </c>
      <c r="AV39" s="119" t="str">
        <f>③開口面積算定表!T57</f>
        <v/>
      </c>
      <c r="AW39" s="119" t="str">
        <f>③開口面積算定表!U57</f>
        <v/>
      </c>
      <c r="AX39" s="119" t="str">
        <f>③開口面積算定表!V57</f>
        <v/>
      </c>
      <c r="AY39" s="119" t="str">
        <f>③開口面積算定表!W57</f>
        <v/>
      </c>
      <c r="AZ39" s="8"/>
      <c r="BA39" s="9"/>
      <c r="BB39" s="98"/>
      <c r="BC39" s="12"/>
      <c r="BD39" s="12"/>
      <c r="BE39" s="99"/>
      <c r="BF39" s="44"/>
      <c r="BG39" s="45"/>
      <c r="BH39" s="46"/>
      <c r="BI39" s="45"/>
      <c r="BJ39" s="46"/>
      <c r="BK39" s="47"/>
      <c r="BL39" s="45"/>
      <c r="BM39" s="47"/>
      <c r="BN39" s="46"/>
      <c r="BO39" s="45"/>
      <c r="BP39" s="46"/>
      <c r="BQ39" s="47"/>
      <c r="BR39" s="46"/>
      <c r="BS39" s="47"/>
      <c r="BT39" s="45"/>
      <c r="BU39" s="47"/>
      <c r="BV39" s="52"/>
      <c r="BW39" s="50"/>
      <c r="BX39" s="12"/>
      <c r="BY39" s="12"/>
      <c r="BZ39" s="41"/>
    </row>
    <row r="40" spans="1:78" ht="15.75" customHeight="1" x14ac:dyDescent="0.15">
      <c r="A40" s="8">
        <v>15</v>
      </c>
      <c r="B40" s="211"/>
      <c r="C40" s="211"/>
      <c r="D40" s="9"/>
      <c r="E40" s="8"/>
      <c r="F40" s="49"/>
      <c r="G40" s="52" t="s">
        <v>89</v>
      </c>
      <c r="H40" s="52" t="s">
        <v>89</v>
      </c>
      <c r="I40" s="52" t="s">
        <v>89</v>
      </c>
      <c r="J40" s="52" t="s">
        <v>89</v>
      </c>
      <c r="K40" s="52" t="s">
        <v>89</v>
      </c>
      <c r="L40" s="52" t="s">
        <v>89</v>
      </c>
      <c r="M40" s="52" t="s">
        <v>89</v>
      </c>
      <c r="N40" s="52" t="s">
        <v>89</v>
      </c>
      <c r="O40" s="49"/>
      <c r="P40" s="52" t="s">
        <v>89</v>
      </c>
      <c r="Q40" s="52" t="s">
        <v>89</v>
      </c>
      <c r="R40" s="52" t="s">
        <v>89</v>
      </c>
      <c r="S40" s="211"/>
      <c r="T40" s="211"/>
      <c r="U40" s="211"/>
      <c r="V40" s="52"/>
      <c r="W40" s="9"/>
      <c r="X40" s="50"/>
      <c r="Y40" s="49"/>
      <c r="Z40" s="52"/>
      <c r="AA40" s="42"/>
      <c r="AB40" s="9"/>
      <c r="AC40" s="43"/>
      <c r="AD40" s="190"/>
      <c r="AE40" s="209"/>
      <c r="AF40" s="210"/>
      <c r="AG40" s="10"/>
      <c r="AH40" s="52"/>
      <c r="AI40" s="52"/>
      <c r="AJ40" s="49"/>
      <c r="AK40" s="49"/>
      <c r="AL40" s="12"/>
      <c r="AM40" s="51"/>
      <c r="AN40" s="49"/>
      <c r="AO40" s="12"/>
      <c r="AP40" s="51"/>
      <c r="AQ40" s="49"/>
      <c r="AR40" s="12"/>
      <c r="AS40" s="51"/>
      <c r="AT40" s="117" t="str">
        <f>③開口面積算定表!R60</f>
        <v/>
      </c>
      <c r="AU40" s="118" t="str">
        <f>③開口面積算定表!S60</f>
        <v/>
      </c>
      <c r="AV40" s="119" t="str">
        <f>③開口面積算定表!T60</f>
        <v/>
      </c>
      <c r="AW40" s="119" t="str">
        <f>③開口面積算定表!U60</f>
        <v/>
      </c>
      <c r="AX40" s="119" t="str">
        <f>③開口面積算定表!V60</f>
        <v/>
      </c>
      <c r="AY40" s="119" t="str">
        <f>③開口面積算定表!W60</f>
        <v/>
      </c>
      <c r="AZ40" s="8"/>
      <c r="BA40" s="9"/>
      <c r="BB40" s="98"/>
      <c r="BC40" s="12"/>
      <c r="BD40" s="12"/>
      <c r="BE40" s="99"/>
      <c r="BF40" s="44"/>
      <c r="BG40" s="45"/>
      <c r="BH40" s="46"/>
      <c r="BI40" s="45"/>
      <c r="BJ40" s="46"/>
      <c r="BK40" s="47"/>
      <c r="BL40" s="45"/>
      <c r="BM40" s="47"/>
      <c r="BN40" s="46"/>
      <c r="BO40" s="45"/>
      <c r="BP40" s="46"/>
      <c r="BQ40" s="47"/>
      <c r="BR40" s="46"/>
      <c r="BS40" s="47"/>
      <c r="BT40" s="45"/>
      <c r="BU40" s="47"/>
      <c r="BV40" s="52"/>
      <c r="BW40" s="50"/>
      <c r="BX40" s="12"/>
      <c r="BY40" s="12"/>
      <c r="BZ40" s="41"/>
    </row>
    <row r="41" spans="1:78" ht="15.75" customHeight="1" x14ac:dyDescent="0.15">
      <c r="A41" s="8">
        <v>16</v>
      </c>
      <c r="B41" s="211"/>
      <c r="C41" s="211"/>
      <c r="D41" s="9"/>
      <c r="E41" s="8"/>
      <c r="F41" s="49"/>
      <c r="G41" s="52" t="s">
        <v>89</v>
      </c>
      <c r="H41" s="52" t="s">
        <v>89</v>
      </c>
      <c r="I41" s="52" t="s">
        <v>89</v>
      </c>
      <c r="J41" s="52" t="s">
        <v>89</v>
      </c>
      <c r="K41" s="52" t="s">
        <v>89</v>
      </c>
      <c r="L41" s="52" t="s">
        <v>89</v>
      </c>
      <c r="M41" s="52" t="s">
        <v>89</v>
      </c>
      <c r="N41" s="52" t="s">
        <v>89</v>
      </c>
      <c r="O41" s="49"/>
      <c r="P41" s="52" t="s">
        <v>89</v>
      </c>
      <c r="Q41" s="52" t="s">
        <v>89</v>
      </c>
      <c r="R41" s="52" t="s">
        <v>89</v>
      </c>
      <c r="S41" s="211"/>
      <c r="T41" s="211"/>
      <c r="U41" s="211"/>
      <c r="V41" s="52"/>
      <c r="W41" s="9"/>
      <c r="X41" s="50"/>
      <c r="Y41" s="49"/>
      <c r="Z41" s="52"/>
      <c r="AA41" s="42"/>
      <c r="AB41" s="9"/>
      <c r="AC41" s="43"/>
      <c r="AD41" s="190"/>
      <c r="AE41" s="209"/>
      <c r="AF41" s="210"/>
      <c r="AG41" s="10"/>
      <c r="AH41" s="52"/>
      <c r="AI41" s="52"/>
      <c r="AJ41" s="49"/>
      <c r="AK41" s="49"/>
      <c r="AL41" s="12"/>
      <c r="AM41" s="51"/>
      <c r="AN41" s="49"/>
      <c r="AO41" s="12"/>
      <c r="AP41" s="51"/>
      <c r="AQ41" s="49"/>
      <c r="AR41" s="12"/>
      <c r="AS41" s="51"/>
      <c r="AT41" s="117" t="str">
        <f>③開口面積算定表!R63</f>
        <v/>
      </c>
      <c r="AU41" s="118" t="str">
        <f>③開口面積算定表!S63</f>
        <v/>
      </c>
      <c r="AV41" s="119" t="str">
        <f>③開口面積算定表!T63</f>
        <v/>
      </c>
      <c r="AW41" s="119" t="str">
        <f>③開口面積算定表!U63</f>
        <v/>
      </c>
      <c r="AX41" s="119" t="str">
        <f>③開口面積算定表!V63</f>
        <v/>
      </c>
      <c r="AY41" s="119" t="str">
        <f>③開口面積算定表!W63</f>
        <v/>
      </c>
      <c r="AZ41" s="8"/>
      <c r="BA41" s="9"/>
      <c r="BB41" s="98"/>
      <c r="BC41" s="12"/>
      <c r="BD41" s="12"/>
      <c r="BE41" s="99"/>
      <c r="BF41" s="44"/>
      <c r="BG41" s="45"/>
      <c r="BH41" s="46"/>
      <c r="BI41" s="45"/>
      <c r="BJ41" s="46"/>
      <c r="BK41" s="47"/>
      <c r="BL41" s="45"/>
      <c r="BM41" s="47"/>
      <c r="BN41" s="46"/>
      <c r="BO41" s="45"/>
      <c r="BP41" s="46"/>
      <c r="BQ41" s="47"/>
      <c r="BR41" s="46"/>
      <c r="BS41" s="47"/>
      <c r="BT41" s="45"/>
      <c r="BU41" s="47"/>
      <c r="BV41" s="52"/>
      <c r="BW41" s="50"/>
      <c r="BX41" s="12"/>
      <c r="BY41" s="12"/>
      <c r="BZ41" s="41"/>
    </row>
    <row r="42" spans="1:78" ht="15.75" customHeight="1" x14ac:dyDescent="0.15">
      <c r="A42" s="8">
        <v>17</v>
      </c>
      <c r="B42" s="211"/>
      <c r="C42" s="211"/>
      <c r="D42" s="9"/>
      <c r="E42" s="8"/>
      <c r="F42" s="49"/>
      <c r="G42" s="52" t="s">
        <v>89</v>
      </c>
      <c r="H42" s="52" t="s">
        <v>89</v>
      </c>
      <c r="I42" s="52" t="s">
        <v>89</v>
      </c>
      <c r="J42" s="52" t="s">
        <v>89</v>
      </c>
      <c r="K42" s="52" t="s">
        <v>89</v>
      </c>
      <c r="L42" s="52" t="s">
        <v>89</v>
      </c>
      <c r="M42" s="52" t="s">
        <v>89</v>
      </c>
      <c r="N42" s="52" t="s">
        <v>89</v>
      </c>
      <c r="O42" s="49"/>
      <c r="P42" s="52" t="s">
        <v>89</v>
      </c>
      <c r="Q42" s="52" t="s">
        <v>89</v>
      </c>
      <c r="R42" s="52" t="s">
        <v>89</v>
      </c>
      <c r="S42" s="211"/>
      <c r="T42" s="211"/>
      <c r="U42" s="211"/>
      <c r="V42" s="52"/>
      <c r="W42" s="9"/>
      <c r="X42" s="50"/>
      <c r="Y42" s="49"/>
      <c r="Z42" s="52"/>
      <c r="AA42" s="42"/>
      <c r="AB42" s="9"/>
      <c r="AC42" s="43"/>
      <c r="AD42" s="190"/>
      <c r="AE42" s="209"/>
      <c r="AF42" s="210"/>
      <c r="AG42" s="10"/>
      <c r="AH42" s="52"/>
      <c r="AI42" s="52"/>
      <c r="AJ42" s="49"/>
      <c r="AK42" s="49"/>
      <c r="AL42" s="12"/>
      <c r="AM42" s="51"/>
      <c r="AN42" s="49"/>
      <c r="AO42" s="12"/>
      <c r="AP42" s="51"/>
      <c r="AQ42" s="49"/>
      <c r="AR42" s="12"/>
      <c r="AS42" s="51"/>
      <c r="AT42" s="117" t="str">
        <f>③開口面積算定表!R66</f>
        <v/>
      </c>
      <c r="AU42" s="118" t="str">
        <f>③開口面積算定表!S66</f>
        <v/>
      </c>
      <c r="AV42" s="119" t="str">
        <f>③開口面積算定表!T66</f>
        <v/>
      </c>
      <c r="AW42" s="119" t="str">
        <f>③開口面積算定表!U66</f>
        <v/>
      </c>
      <c r="AX42" s="119" t="str">
        <f>③開口面積算定表!V66</f>
        <v/>
      </c>
      <c r="AY42" s="119" t="str">
        <f>③開口面積算定表!W66</f>
        <v/>
      </c>
      <c r="AZ42" s="8"/>
      <c r="BA42" s="9"/>
      <c r="BB42" s="98"/>
      <c r="BC42" s="12"/>
      <c r="BD42" s="12"/>
      <c r="BE42" s="99"/>
      <c r="BF42" s="44"/>
      <c r="BG42" s="45"/>
      <c r="BH42" s="46"/>
      <c r="BI42" s="45"/>
      <c r="BJ42" s="46"/>
      <c r="BK42" s="47"/>
      <c r="BL42" s="45"/>
      <c r="BM42" s="47"/>
      <c r="BN42" s="46"/>
      <c r="BO42" s="45"/>
      <c r="BP42" s="46"/>
      <c r="BQ42" s="47"/>
      <c r="BR42" s="46"/>
      <c r="BS42" s="47"/>
      <c r="BT42" s="45"/>
      <c r="BU42" s="47"/>
      <c r="BV42" s="52"/>
      <c r="BW42" s="50"/>
      <c r="BX42" s="12"/>
      <c r="BY42" s="12"/>
      <c r="BZ42" s="41"/>
    </row>
    <row r="43" spans="1:78" ht="15.75" customHeight="1" x14ac:dyDescent="0.15">
      <c r="A43" s="8">
        <v>18</v>
      </c>
      <c r="B43" s="211"/>
      <c r="C43" s="211"/>
      <c r="D43" s="9"/>
      <c r="E43" s="8"/>
      <c r="F43" s="49"/>
      <c r="G43" s="52" t="s">
        <v>89</v>
      </c>
      <c r="H43" s="52" t="s">
        <v>89</v>
      </c>
      <c r="I43" s="52" t="s">
        <v>89</v>
      </c>
      <c r="J43" s="52" t="s">
        <v>89</v>
      </c>
      <c r="K43" s="52" t="s">
        <v>89</v>
      </c>
      <c r="L43" s="52" t="s">
        <v>89</v>
      </c>
      <c r="M43" s="52" t="s">
        <v>89</v>
      </c>
      <c r="N43" s="52" t="s">
        <v>89</v>
      </c>
      <c r="O43" s="49"/>
      <c r="P43" s="52" t="s">
        <v>89</v>
      </c>
      <c r="Q43" s="52" t="s">
        <v>89</v>
      </c>
      <c r="R43" s="52" t="s">
        <v>89</v>
      </c>
      <c r="S43" s="211"/>
      <c r="T43" s="211"/>
      <c r="U43" s="211"/>
      <c r="V43" s="52"/>
      <c r="W43" s="9"/>
      <c r="X43" s="50"/>
      <c r="Y43" s="49"/>
      <c r="Z43" s="52"/>
      <c r="AA43" s="42"/>
      <c r="AB43" s="9"/>
      <c r="AC43" s="43"/>
      <c r="AD43" s="190"/>
      <c r="AE43" s="209"/>
      <c r="AF43" s="210"/>
      <c r="AG43" s="10"/>
      <c r="AH43" s="52"/>
      <c r="AI43" s="52"/>
      <c r="AJ43" s="49"/>
      <c r="AK43" s="49"/>
      <c r="AL43" s="12"/>
      <c r="AM43" s="51"/>
      <c r="AN43" s="49"/>
      <c r="AO43" s="12"/>
      <c r="AP43" s="51"/>
      <c r="AQ43" s="49"/>
      <c r="AR43" s="12"/>
      <c r="AS43" s="51"/>
      <c r="AT43" s="117" t="str">
        <f>③開口面積算定表!R69</f>
        <v/>
      </c>
      <c r="AU43" s="118" t="str">
        <f>③開口面積算定表!S69</f>
        <v/>
      </c>
      <c r="AV43" s="119" t="str">
        <f>③開口面積算定表!T69</f>
        <v/>
      </c>
      <c r="AW43" s="119" t="str">
        <f>③開口面積算定表!U69</f>
        <v/>
      </c>
      <c r="AX43" s="119" t="str">
        <f>③開口面積算定表!V69</f>
        <v/>
      </c>
      <c r="AY43" s="119" t="str">
        <f>③開口面積算定表!W69</f>
        <v/>
      </c>
      <c r="AZ43" s="8"/>
      <c r="BA43" s="9"/>
      <c r="BB43" s="98"/>
      <c r="BC43" s="12"/>
      <c r="BD43" s="12"/>
      <c r="BE43" s="99"/>
      <c r="BF43" s="44"/>
      <c r="BG43" s="45"/>
      <c r="BH43" s="46"/>
      <c r="BI43" s="45"/>
      <c r="BJ43" s="46"/>
      <c r="BK43" s="47"/>
      <c r="BL43" s="45"/>
      <c r="BM43" s="47"/>
      <c r="BN43" s="46"/>
      <c r="BO43" s="45"/>
      <c r="BP43" s="46"/>
      <c r="BQ43" s="47"/>
      <c r="BR43" s="46"/>
      <c r="BS43" s="47"/>
      <c r="BT43" s="45"/>
      <c r="BU43" s="47"/>
      <c r="BV43" s="52"/>
      <c r="BW43" s="50"/>
      <c r="BX43" s="12"/>
      <c r="BY43" s="12"/>
      <c r="BZ43" s="41"/>
    </row>
    <row r="44" spans="1:78" ht="15.75" customHeight="1" x14ac:dyDescent="0.15">
      <c r="A44" s="8">
        <v>19</v>
      </c>
      <c r="B44" s="211"/>
      <c r="C44" s="211"/>
      <c r="D44" s="9"/>
      <c r="E44" s="8"/>
      <c r="F44" s="49"/>
      <c r="G44" s="52" t="s">
        <v>89</v>
      </c>
      <c r="H44" s="52" t="s">
        <v>89</v>
      </c>
      <c r="I44" s="52" t="s">
        <v>89</v>
      </c>
      <c r="J44" s="52" t="s">
        <v>89</v>
      </c>
      <c r="K44" s="52" t="s">
        <v>89</v>
      </c>
      <c r="L44" s="52" t="s">
        <v>89</v>
      </c>
      <c r="M44" s="52" t="s">
        <v>89</v>
      </c>
      <c r="N44" s="52" t="s">
        <v>89</v>
      </c>
      <c r="O44" s="49"/>
      <c r="P44" s="52" t="s">
        <v>89</v>
      </c>
      <c r="Q44" s="52" t="s">
        <v>89</v>
      </c>
      <c r="R44" s="52" t="s">
        <v>89</v>
      </c>
      <c r="S44" s="211"/>
      <c r="T44" s="211"/>
      <c r="U44" s="211"/>
      <c r="V44" s="52"/>
      <c r="W44" s="9"/>
      <c r="X44" s="50"/>
      <c r="Y44" s="49"/>
      <c r="Z44" s="52"/>
      <c r="AA44" s="42"/>
      <c r="AB44" s="9"/>
      <c r="AC44" s="43"/>
      <c r="AD44" s="190"/>
      <c r="AE44" s="209"/>
      <c r="AF44" s="210"/>
      <c r="AG44" s="10"/>
      <c r="AH44" s="52"/>
      <c r="AI44" s="52"/>
      <c r="AJ44" s="49"/>
      <c r="AK44" s="49"/>
      <c r="AL44" s="12"/>
      <c r="AM44" s="51"/>
      <c r="AN44" s="49"/>
      <c r="AO44" s="12"/>
      <c r="AP44" s="51"/>
      <c r="AQ44" s="49"/>
      <c r="AR44" s="12"/>
      <c r="AS44" s="51"/>
      <c r="AT44" s="117" t="str">
        <f>③開口面積算定表!R72</f>
        <v/>
      </c>
      <c r="AU44" s="118" t="str">
        <f>③開口面積算定表!S72</f>
        <v/>
      </c>
      <c r="AV44" s="119" t="str">
        <f>③開口面積算定表!T72</f>
        <v/>
      </c>
      <c r="AW44" s="119" t="str">
        <f>③開口面積算定表!U72</f>
        <v/>
      </c>
      <c r="AX44" s="119" t="str">
        <f>③開口面積算定表!V72</f>
        <v/>
      </c>
      <c r="AY44" s="119" t="str">
        <f>③開口面積算定表!W72</f>
        <v/>
      </c>
      <c r="AZ44" s="8"/>
      <c r="BA44" s="9"/>
      <c r="BB44" s="98"/>
      <c r="BC44" s="12"/>
      <c r="BD44" s="12"/>
      <c r="BE44" s="99"/>
      <c r="BF44" s="44"/>
      <c r="BG44" s="45"/>
      <c r="BH44" s="46"/>
      <c r="BI44" s="45"/>
      <c r="BJ44" s="46"/>
      <c r="BK44" s="47"/>
      <c r="BL44" s="45"/>
      <c r="BM44" s="47"/>
      <c r="BN44" s="46"/>
      <c r="BO44" s="45"/>
      <c r="BP44" s="46"/>
      <c r="BQ44" s="47"/>
      <c r="BR44" s="46"/>
      <c r="BS44" s="47"/>
      <c r="BT44" s="45"/>
      <c r="BU44" s="47"/>
      <c r="BV44" s="52"/>
      <c r="BW44" s="50"/>
      <c r="BX44" s="12"/>
      <c r="BY44" s="12"/>
      <c r="BZ44" s="41"/>
    </row>
    <row r="45" spans="1:78" ht="15.75" customHeight="1" x14ac:dyDescent="0.15">
      <c r="A45" s="8">
        <v>20</v>
      </c>
      <c r="B45" s="211"/>
      <c r="C45" s="211"/>
      <c r="D45" s="9"/>
      <c r="E45" s="8"/>
      <c r="F45" s="49"/>
      <c r="G45" s="52" t="s">
        <v>89</v>
      </c>
      <c r="H45" s="52" t="s">
        <v>89</v>
      </c>
      <c r="I45" s="52" t="s">
        <v>89</v>
      </c>
      <c r="J45" s="52" t="s">
        <v>89</v>
      </c>
      <c r="K45" s="52" t="s">
        <v>89</v>
      </c>
      <c r="L45" s="52" t="s">
        <v>89</v>
      </c>
      <c r="M45" s="52" t="s">
        <v>89</v>
      </c>
      <c r="N45" s="52" t="s">
        <v>89</v>
      </c>
      <c r="O45" s="49"/>
      <c r="P45" s="52" t="s">
        <v>89</v>
      </c>
      <c r="Q45" s="52" t="s">
        <v>89</v>
      </c>
      <c r="R45" s="52" t="s">
        <v>89</v>
      </c>
      <c r="S45" s="211"/>
      <c r="T45" s="211"/>
      <c r="U45" s="211"/>
      <c r="V45" s="52"/>
      <c r="W45" s="9"/>
      <c r="X45" s="50"/>
      <c r="Y45" s="49"/>
      <c r="Z45" s="52"/>
      <c r="AA45" s="42"/>
      <c r="AB45" s="9"/>
      <c r="AC45" s="43"/>
      <c r="AD45" s="190"/>
      <c r="AE45" s="209"/>
      <c r="AF45" s="210"/>
      <c r="AG45" s="10"/>
      <c r="AH45" s="52"/>
      <c r="AI45" s="52"/>
      <c r="AJ45" s="49"/>
      <c r="AK45" s="49"/>
      <c r="AL45" s="12"/>
      <c r="AM45" s="51"/>
      <c r="AN45" s="49"/>
      <c r="AO45" s="12"/>
      <c r="AP45" s="51"/>
      <c r="AQ45" s="49"/>
      <c r="AR45" s="12"/>
      <c r="AS45" s="51"/>
      <c r="AT45" s="117" t="str">
        <f>③開口面積算定表!R75</f>
        <v/>
      </c>
      <c r="AU45" s="118" t="str">
        <f>③開口面積算定表!S75</f>
        <v/>
      </c>
      <c r="AV45" s="119" t="str">
        <f>③開口面積算定表!T75</f>
        <v/>
      </c>
      <c r="AW45" s="119" t="str">
        <f>③開口面積算定表!U75</f>
        <v/>
      </c>
      <c r="AX45" s="119" t="str">
        <f>③開口面積算定表!V75</f>
        <v/>
      </c>
      <c r="AY45" s="119" t="str">
        <f>③開口面積算定表!W75</f>
        <v/>
      </c>
      <c r="AZ45" s="8"/>
      <c r="BA45" s="9"/>
      <c r="BB45" s="98"/>
      <c r="BC45" s="12"/>
      <c r="BD45" s="12"/>
      <c r="BE45" s="99"/>
      <c r="BF45" s="44"/>
      <c r="BG45" s="45"/>
      <c r="BH45" s="46"/>
      <c r="BI45" s="45"/>
      <c r="BJ45" s="46"/>
      <c r="BK45" s="47"/>
      <c r="BL45" s="45"/>
      <c r="BM45" s="47"/>
      <c r="BN45" s="46"/>
      <c r="BO45" s="45"/>
      <c r="BP45" s="46"/>
      <c r="BQ45" s="47"/>
      <c r="BR45" s="46"/>
      <c r="BS45" s="47"/>
      <c r="BT45" s="45"/>
      <c r="BU45" s="47"/>
      <c r="BV45" s="52"/>
      <c r="BW45" s="50"/>
      <c r="BX45" s="12"/>
      <c r="BY45" s="12"/>
      <c r="BZ45" s="41"/>
    </row>
    <row r="46" spans="1:78" ht="15.75" customHeight="1" x14ac:dyDescent="0.15">
      <c r="A46" s="8">
        <v>21</v>
      </c>
      <c r="B46" s="211"/>
      <c r="C46" s="211"/>
      <c r="D46" s="9"/>
      <c r="E46" s="8"/>
      <c r="F46" s="49"/>
      <c r="G46" s="52" t="s">
        <v>89</v>
      </c>
      <c r="H46" s="52" t="s">
        <v>89</v>
      </c>
      <c r="I46" s="52" t="s">
        <v>89</v>
      </c>
      <c r="J46" s="52" t="s">
        <v>89</v>
      </c>
      <c r="K46" s="52" t="s">
        <v>89</v>
      </c>
      <c r="L46" s="52" t="s">
        <v>89</v>
      </c>
      <c r="M46" s="52" t="s">
        <v>89</v>
      </c>
      <c r="N46" s="52" t="s">
        <v>89</v>
      </c>
      <c r="O46" s="49"/>
      <c r="P46" s="52" t="s">
        <v>89</v>
      </c>
      <c r="Q46" s="52" t="s">
        <v>89</v>
      </c>
      <c r="R46" s="52" t="s">
        <v>89</v>
      </c>
      <c r="S46" s="211"/>
      <c r="T46" s="211"/>
      <c r="U46" s="211"/>
      <c r="V46" s="52"/>
      <c r="W46" s="9"/>
      <c r="X46" s="50"/>
      <c r="Y46" s="49"/>
      <c r="Z46" s="52"/>
      <c r="AA46" s="42"/>
      <c r="AB46" s="9"/>
      <c r="AC46" s="43"/>
      <c r="AD46" s="190"/>
      <c r="AE46" s="209"/>
      <c r="AF46" s="210"/>
      <c r="AG46" s="10"/>
      <c r="AH46" s="52"/>
      <c r="AI46" s="52"/>
      <c r="AJ46" s="49"/>
      <c r="AK46" s="49"/>
      <c r="AL46" s="12"/>
      <c r="AM46" s="51"/>
      <c r="AN46" s="49"/>
      <c r="AO46" s="12"/>
      <c r="AP46" s="51"/>
      <c r="AQ46" s="49"/>
      <c r="AR46" s="12"/>
      <c r="AS46" s="51"/>
      <c r="AT46" s="117" t="str">
        <f>③開口面積算定表!R78</f>
        <v/>
      </c>
      <c r="AU46" s="118" t="str">
        <f>③開口面積算定表!S78</f>
        <v/>
      </c>
      <c r="AV46" s="119" t="str">
        <f>③開口面積算定表!T78</f>
        <v/>
      </c>
      <c r="AW46" s="119" t="str">
        <f>③開口面積算定表!U78</f>
        <v/>
      </c>
      <c r="AX46" s="119" t="str">
        <f>③開口面積算定表!V78</f>
        <v/>
      </c>
      <c r="AY46" s="119" t="str">
        <f>③開口面積算定表!W78</f>
        <v/>
      </c>
      <c r="AZ46" s="8"/>
      <c r="BA46" s="9"/>
      <c r="BB46" s="98"/>
      <c r="BC46" s="12"/>
      <c r="BD46" s="12"/>
      <c r="BE46" s="99"/>
      <c r="BF46" s="44"/>
      <c r="BG46" s="45"/>
      <c r="BH46" s="46"/>
      <c r="BI46" s="45"/>
      <c r="BJ46" s="46"/>
      <c r="BK46" s="47"/>
      <c r="BL46" s="45"/>
      <c r="BM46" s="47"/>
      <c r="BN46" s="46"/>
      <c r="BO46" s="45"/>
      <c r="BP46" s="46"/>
      <c r="BQ46" s="47"/>
      <c r="BR46" s="46"/>
      <c r="BS46" s="47"/>
      <c r="BT46" s="45"/>
      <c r="BU46" s="47"/>
      <c r="BV46" s="52"/>
      <c r="BW46" s="50"/>
      <c r="BX46" s="12"/>
      <c r="BY46" s="12"/>
      <c r="BZ46" s="41"/>
    </row>
    <row r="47" spans="1:78" ht="15.75" customHeight="1" x14ac:dyDescent="0.15">
      <c r="A47" s="8">
        <v>22</v>
      </c>
      <c r="B47" s="211"/>
      <c r="C47" s="211"/>
      <c r="D47" s="9"/>
      <c r="E47" s="8"/>
      <c r="F47" s="49"/>
      <c r="G47" s="52" t="s">
        <v>89</v>
      </c>
      <c r="H47" s="52" t="s">
        <v>89</v>
      </c>
      <c r="I47" s="52" t="s">
        <v>89</v>
      </c>
      <c r="J47" s="52" t="s">
        <v>89</v>
      </c>
      <c r="K47" s="52" t="s">
        <v>89</v>
      </c>
      <c r="L47" s="52" t="s">
        <v>89</v>
      </c>
      <c r="M47" s="52" t="s">
        <v>89</v>
      </c>
      <c r="N47" s="52" t="s">
        <v>89</v>
      </c>
      <c r="O47" s="49"/>
      <c r="P47" s="52" t="s">
        <v>89</v>
      </c>
      <c r="Q47" s="52" t="s">
        <v>89</v>
      </c>
      <c r="R47" s="52" t="s">
        <v>89</v>
      </c>
      <c r="S47" s="211"/>
      <c r="T47" s="211"/>
      <c r="U47" s="211"/>
      <c r="V47" s="52"/>
      <c r="W47" s="9"/>
      <c r="X47" s="50"/>
      <c r="Y47" s="49"/>
      <c r="Z47" s="52"/>
      <c r="AA47" s="42"/>
      <c r="AB47" s="9"/>
      <c r="AC47" s="43"/>
      <c r="AD47" s="190"/>
      <c r="AE47" s="209"/>
      <c r="AF47" s="210"/>
      <c r="AG47" s="10"/>
      <c r="AH47" s="52"/>
      <c r="AI47" s="52"/>
      <c r="AJ47" s="49"/>
      <c r="AK47" s="49"/>
      <c r="AL47" s="12"/>
      <c r="AM47" s="51"/>
      <c r="AN47" s="49"/>
      <c r="AO47" s="12"/>
      <c r="AP47" s="51"/>
      <c r="AQ47" s="49"/>
      <c r="AR47" s="12"/>
      <c r="AS47" s="51"/>
      <c r="AT47" s="117" t="str">
        <f>③開口面積算定表!R81</f>
        <v/>
      </c>
      <c r="AU47" s="118" t="str">
        <f>③開口面積算定表!S81</f>
        <v/>
      </c>
      <c r="AV47" s="119" t="str">
        <f>③開口面積算定表!T81</f>
        <v/>
      </c>
      <c r="AW47" s="119" t="str">
        <f>③開口面積算定表!U81</f>
        <v/>
      </c>
      <c r="AX47" s="119" t="str">
        <f>③開口面積算定表!V81</f>
        <v/>
      </c>
      <c r="AY47" s="119" t="str">
        <f>③開口面積算定表!W81</f>
        <v/>
      </c>
      <c r="AZ47" s="8"/>
      <c r="BA47" s="9"/>
      <c r="BB47" s="98"/>
      <c r="BC47" s="12"/>
      <c r="BD47" s="12"/>
      <c r="BE47" s="99"/>
      <c r="BF47" s="44"/>
      <c r="BG47" s="45"/>
      <c r="BH47" s="46"/>
      <c r="BI47" s="45"/>
      <c r="BJ47" s="46"/>
      <c r="BK47" s="47"/>
      <c r="BL47" s="45"/>
      <c r="BM47" s="47"/>
      <c r="BN47" s="46"/>
      <c r="BO47" s="45"/>
      <c r="BP47" s="46"/>
      <c r="BQ47" s="47"/>
      <c r="BR47" s="46"/>
      <c r="BS47" s="47"/>
      <c r="BT47" s="45"/>
      <c r="BU47" s="47"/>
      <c r="BV47" s="52"/>
      <c r="BW47" s="50"/>
      <c r="BX47" s="12"/>
      <c r="BY47" s="12"/>
      <c r="BZ47" s="41"/>
    </row>
    <row r="48" spans="1:78" ht="15.75" customHeight="1" x14ac:dyDescent="0.15">
      <c r="A48" s="8">
        <v>23</v>
      </c>
      <c r="B48" s="211"/>
      <c r="C48" s="211"/>
      <c r="D48" s="9"/>
      <c r="E48" s="8"/>
      <c r="F48" s="49"/>
      <c r="G48" s="52" t="s">
        <v>89</v>
      </c>
      <c r="H48" s="52" t="s">
        <v>89</v>
      </c>
      <c r="I48" s="52" t="s">
        <v>89</v>
      </c>
      <c r="J48" s="52" t="s">
        <v>89</v>
      </c>
      <c r="K48" s="52" t="s">
        <v>89</v>
      </c>
      <c r="L48" s="52" t="s">
        <v>89</v>
      </c>
      <c r="M48" s="52" t="s">
        <v>89</v>
      </c>
      <c r="N48" s="52" t="s">
        <v>89</v>
      </c>
      <c r="O48" s="49"/>
      <c r="P48" s="52" t="s">
        <v>89</v>
      </c>
      <c r="Q48" s="52" t="s">
        <v>89</v>
      </c>
      <c r="R48" s="52" t="s">
        <v>89</v>
      </c>
      <c r="S48" s="211"/>
      <c r="T48" s="211"/>
      <c r="U48" s="211"/>
      <c r="V48" s="52"/>
      <c r="W48" s="9"/>
      <c r="X48" s="50"/>
      <c r="Y48" s="49"/>
      <c r="Z48" s="52"/>
      <c r="AA48" s="42"/>
      <c r="AB48" s="9"/>
      <c r="AC48" s="43"/>
      <c r="AD48" s="190"/>
      <c r="AE48" s="209"/>
      <c r="AF48" s="210"/>
      <c r="AG48" s="10"/>
      <c r="AH48" s="52"/>
      <c r="AI48" s="52"/>
      <c r="AJ48" s="49"/>
      <c r="AK48" s="49"/>
      <c r="AL48" s="12"/>
      <c r="AM48" s="51"/>
      <c r="AN48" s="49"/>
      <c r="AO48" s="12"/>
      <c r="AP48" s="51"/>
      <c r="AQ48" s="49"/>
      <c r="AR48" s="12"/>
      <c r="AS48" s="51"/>
      <c r="AT48" s="117" t="str">
        <f>③開口面積算定表!R84</f>
        <v/>
      </c>
      <c r="AU48" s="118" t="str">
        <f>③開口面積算定表!S84</f>
        <v/>
      </c>
      <c r="AV48" s="119" t="str">
        <f>③開口面積算定表!T84</f>
        <v/>
      </c>
      <c r="AW48" s="119" t="str">
        <f>③開口面積算定表!U84</f>
        <v/>
      </c>
      <c r="AX48" s="119" t="str">
        <f>③開口面積算定表!V84</f>
        <v/>
      </c>
      <c r="AY48" s="119" t="str">
        <f>③開口面積算定表!W84</f>
        <v/>
      </c>
      <c r="AZ48" s="8"/>
      <c r="BA48" s="9"/>
      <c r="BB48" s="98"/>
      <c r="BC48" s="12"/>
      <c r="BD48" s="12"/>
      <c r="BE48" s="99"/>
      <c r="BF48" s="44"/>
      <c r="BG48" s="45"/>
      <c r="BH48" s="46"/>
      <c r="BI48" s="45"/>
      <c r="BJ48" s="46"/>
      <c r="BK48" s="47"/>
      <c r="BL48" s="45"/>
      <c r="BM48" s="47"/>
      <c r="BN48" s="46"/>
      <c r="BO48" s="45"/>
      <c r="BP48" s="46"/>
      <c r="BQ48" s="47"/>
      <c r="BR48" s="46"/>
      <c r="BS48" s="47"/>
      <c r="BT48" s="45"/>
      <c r="BU48" s="47"/>
      <c r="BV48" s="52"/>
      <c r="BW48" s="50"/>
      <c r="BX48" s="12"/>
      <c r="BY48" s="12"/>
      <c r="BZ48" s="41"/>
    </row>
    <row r="49" spans="1:78" ht="15.75" customHeight="1" x14ac:dyDescent="0.15">
      <c r="A49" s="8">
        <v>24</v>
      </c>
      <c r="B49" s="211"/>
      <c r="C49" s="211"/>
      <c r="D49" s="9"/>
      <c r="E49" s="8"/>
      <c r="F49" s="49"/>
      <c r="G49" s="52" t="s">
        <v>89</v>
      </c>
      <c r="H49" s="52" t="s">
        <v>89</v>
      </c>
      <c r="I49" s="52" t="s">
        <v>89</v>
      </c>
      <c r="J49" s="52" t="s">
        <v>89</v>
      </c>
      <c r="K49" s="52" t="s">
        <v>89</v>
      </c>
      <c r="L49" s="52" t="s">
        <v>89</v>
      </c>
      <c r="M49" s="52" t="s">
        <v>89</v>
      </c>
      <c r="N49" s="52" t="s">
        <v>89</v>
      </c>
      <c r="O49" s="49"/>
      <c r="P49" s="52" t="s">
        <v>89</v>
      </c>
      <c r="Q49" s="52" t="s">
        <v>89</v>
      </c>
      <c r="R49" s="52" t="s">
        <v>89</v>
      </c>
      <c r="S49" s="211"/>
      <c r="T49" s="211"/>
      <c r="U49" s="211"/>
      <c r="V49" s="52"/>
      <c r="W49" s="9"/>
      <c r="X49" s="50"/>
      <c r="Y49" s="49"/>
      <c r="Z49" s="52"/>
      <c r="AA49" s="42"/>
      <c r="AB49" s="9"/>
      <c r="AC49" s="43"/>
      <c r="AD49" s="190"/>
      <c r="AE49" s="209"/>
      <c r="AF49" s="210"/>
      <c r="AG49" s="10"/>
      <c r="AH49" s="52"/>
      <c r="AI49" s="52"/>
      <c r="AJ49" s="49"/>
      <c r="AK49" s="49"/>
      <c r="AL49" s="12"/>
      <c r="AM49" s="51"/>
      <c r="AN49" s="49"/>
      <c r="AO49" s="12"/>
      <c r="AP49" s="51"/>
      <c r="AQ49" s="49"/>
      <c r="AR49" s="12"/>
      <c r="AS49" s="51"/>
      <c r="AT49" s="117" t="str">
        <f>③開口面積算定表!R87</f>
        <v/>
      </c>
      <c r="AU49" s="118" t="str">
        <f>③開口面積算定表!S87</f>
        <v/>
      </c>
      <c r="AV49" s="119" t="str">
        <f>③開口面積算定表!T87</f>
        <v/>
      </c>
      <c r="AW49" s="119" t="str">
        <f>③開口面積算定表!U87</f>
        <v/>
      </c>
      <c r="AX49" s="119" t="str">
        <f>③開口面積算定表!V87</f>
        <v/>
      </c>
      <c r="AY49" s="119" t="str">
        <f>③開口面積算定表!W87</f>
        <v/>
      </c>
      <c r="AZ49" s="8"/>
      <c r="BA49" s="9"/>
      <c r="BB49" s="98"/>
      <c r="BC49" s="12"/>
      <c r="BD49" s="12"/>
      <c r="BE49" s="99"/>
      <c r="BF49" s="44"/>
      <c r="BG49" s="45"/>
      <c r="BH49" s="46"/>
      <c r="BI49" s="45"/>
      <c r="BJ49" s="46"/>
      <c r="BK49" s="47"/>
      <c r="BL49" s="45"/>
      <c r="BM49" s="47"/>
      <c r="BN49" s="46"/>
      <c r="BO49" s="45"/>
      <c r="BP49" s="46"/>
      <c r="BQ49" s="47"/>
      <c r="BR49" s="46"/>
      <c r="BS49" s="47"/>
      <c r="BT49" s="45"/>
      <c r="BU49" s="47"/>
      <c r="BV49" s="52"/>
      <c r="BW49" s="50"/>
      <c r="BX49" s="12"/>
      <c r="BY49" s="12"/>
      <c r="BZ49" s="41"/>
    </row>
    <row r="50" spans="1:78" ht="15.75" customHeight="1" x14ac:dyDescent="0.15">
      <c r="A50" s="8">
        <v>25</v>
      </c>
      <c r="B50" s="211"/>
      <c r="C50" s="211"/>
      <c r="D50" s="9"/>
      <c r="E50" s="8"/>
      <c r="F50" s="49"/>
      <c r="G50" s="52" t="s">
        <v>89</v>
      </c>
      <c r="H50" s="52" t="s">
        <v>89</v>
      </c>
      <c r="I50" s="52" t="s">
        <v>89</v>
      </c>
      <c r="J50" s="52" t="s">
        <v>89</v>
      </c>
      <c r="K50" s="52" t="s">
        <v>89</v>
      </c>
      <c r="L50" s="52" t="s">
        <v>89</v>
      </c>
      <c r="M50" s="52" t="s">
        <v>89</v>
      </c>
      <c r="N50" s="52" t="s">
        <v>89</v>
      </c>
      <c r="O50" s="49"/>
      <c r="P50" s="52" t="s">
        <v>89</v>
      </c>
      <c r="Q50" s="52" t="s">
        <v>89</v>
      </c>
      <c r="R50" s="52" t="s">
        <v>89</v>
      </c>
      <c r="S50" s="211"/>
      <c r="T50" s="211"/>
      <c r="U50" s="211"/>
      <c r="V50" s="52"/>
      <c r="W50" s="9"/>
      <c r="X50" s="50"/>
      <c r="Y50" s="49"/>
      <c r="Z50" s="52"/>
      <c r="AA50" s="42"/>
      <c r="AB50" s="9"/>
      <c r="AC50" s="43"/>
      <c r="AD50" s="190"/>
      <c r="AE50" s="209"/>
      <c r="AF50" s="210"/>
      <c r="AG50" s="10"/>
      <c r="AH50" s="52"/>
      <c r="AI50" s="52"/>
      <c r="AJ50" s="49"/>
      <c r="AK50" s="49"/>
      <c r="AL50" s="12"/>
      <c r="AM50" s="51"/>
      <c r="AN50" s="49"/>
      <c r="AO50" s="12"/>
      <c r="AP50" s="51"/>
      <c r="AQ50" s="49"/>
      <c r="AR50" s="12"/>
      <c r="AS50" s="51"/>
      <c r="AT50" s="117" t="str">
        <f>③開口面積算定表!R90</f>
        <v/>
      </c>
      <c r="AU50" s="118" t="str">
        <f>③開口面積算定表!S90</f>
        <v/>
      </c>
      <c r="AV50" s="119" t="str">
        <f>③開口面積算定表!T90</f>
        <v/>
      </c>
      <c r="AW50" s="119" t="str">
        <f>③開口面積算定表!U90</f>
        <v/>
      </c>
      <c r="AX50" s="119" t="str">
        <f>③開口面積算定表!V90</f>
        <v/>
      </c>
      <c r="AY50" s="119" t="str">
        <f>③開口面積算定表!W90</f>
        <v/>
      </c>
      <c r="AZ50" s="8"/>
      <c r="BA50" s="9"/>
      <c r="BB50" s="98"/>
      <c r="BC50" s="12"/>
      <c r="BD50" s="12"/>
      <c r="BE50" s="99"/>
      <c r="BF50" s="44"/>
      <c r="BG50" s="45"/>
      <c r="BH50" s="46"/>
      <c r="BI50" s="45"/>
      <c r="BJ50" s="46"/>
      <c r="BK50" s="47"/>
      <c r="BL50" s="45"/>
      <c r="BM50" s="47"/>
      <c r="BN50" s="46"/>
      <c r="BO50" s="45"/>
      <c r="BP50" s="46"/>
      <c r="BQ50" s="47"/>
      <c r="BR50" s="46"/>
      <c r="BS50" s="47"/>
      <c r="BT50" s="45"/>
      <c r="BU50" s="47"/>
      <c r="BV50" s="52"/>
      <c r="BW50" s="50"/>
      <c r="BX50" s="12"/>
      <c r="BY50" s="12"/>
      <c r="BZ50" s="41"/>
    </row>
    <row r="51" spans="1:78" ht="15.75" customHeight="1" x14ac:dyDescent="0.15">
      <c r="A51" s="8">
        <v>26</v>
      </c>
      <c r="B51" s="211"/>
      <c r="C51" s="211"/>
      <c r="D51" s="9"/>
      <c r="E51" s="8"/>
      <c r="F51" s="49"/>
      <c r="G51" s="52" t="s">
        <v>89</v>
      </c>
      <c r="H51" s="52" t="s">
        <v>89</v>
      </c>
      <c r="I51" s="52" t="s">
        <v>89</v>
      </c>
      <c r="J51" s="52" t="s">
        <v>89</v>
      </c>
      <c r="K51" s="52" t="s">
        <v>89</v>
      </c>
      <c r="L51" s="52" t="s">
        <v>89</v>
      </c>
      <c r="M51" s="52" t="s">
        <v>89</v>
      </c>
      <c r="N51" s="52" t="s">
        <v>89</v>
      </c>
      <c r="O51" s="49"/>
      <c r="P51" s="52" t="s">
        <v>89</v>
      </c>
      <c r="Q51" s="52" t="s">
        <v>89</v>
      </c>
      <c r="R51" s="52" t="s">
        <v>89</v>
      </c>
      <c r="S51" s="211"/>
      <c r="T51" s="211"/>
      <c r="U51" s="211"/>
      <c r="V51" s="52"/>
      <c r="W51" s="9"/>
      <c r="X51" s="50"/>
      <c r="Y51" s="49"/>
      <c r="Z51" s="52"/>
      <c r="AA51" s="42"/>
      <c r="AB51" s="9"/>
      <c r="AC51" s="43"/>
      <c r="AD51" s="190"/>
      <c r="AE51" s="209"/>
      <c r="AF51" s="210"/>
      <c r="AG51" s="10"/>
      <c r="AH51" s="52"/>
      <c r="AI51" s="52"/>
      <c r="AJ51" s="49"/>
      <c r="AK51" s="49"/>
      <c r="AL51" s="12"/>
      <c r="AM51" s="51"/>
      <c r="AN51" s="49"/>
      <c r="AO51" s="12"/>
      <c r="AP51" s="51"/>
      <c r="AQ51" s="49"/>
      <c r="AR51" s="12"/>
      <c r="AS51" s="51"/>
      <c r="AT51" s="117" t="str">
        <f>③開口面積算定表!R93</f>
        <v/>
      </c>
      <c r="AU51" s="118" t="str">
        <f>③開口面積算定表!S93</f>
        <v/>
      </c>
      <c r="AV51" s="119" t="str">
        <f>③開口面積算定表!T93</f>
        <v/>
      </c>
      <c r="AW51" s="119" t="str">
        <f>③開口面積算定表!U93</f>
        <v/>
      </c>
      <c r="AX51" s="119" t="str">
        <f>③開口面積算定表!V93</f>
        <v/>
      </c>
      <c r="AY51" s="119" t="str">
        <f>③開口面積算定表!W93</f>
        <v/>
      </c>
      <c r="AZ51" s="8"/>
      <c r="BA51" s="9"/>
      <c r="BB51" s="98"/>
      <c r="BC51" s="12"/>
      <c r="BD51" s="12"/>
      <c r="BE51" s="99"/>
      <c r="BF51" s="44"/>
      <c r="BG51" s="45"/>
      <c r="BH51" s="46"/>
      <c r="BI51" s="45"/>
      <c r="BJ51" s="46"/>
      <c r="BK51" s="47"/>
      <c r="BL51" s="45"/>
      <c r="BM51" s="47"/>
      <c r="BN51" s="46"/>
      <c r="BO51" s="45"/>
      <c r="BP51" s="46"/>
      <c r="BQ51" s="47"/>
      <c r="BR51" s="46"/>
      <c r="BS51" s="47"/>
      <c r="BT51" s="45"/>
      <c r="BU51" s="47"/>
      <c r="BV51" s="52"/>
      <c r="BW51" s="50"/>
      <c r="BX51" s="12"/>
      <c r="BY51" s="12"/>
      <c r="BZ51" s="41"/>
    </row>
    <row r="52" spans="1:78" ht="15.75" customHeight="1" x14ac:dyDescent="0.15">
      <c r="A52" s="8">
        <v>27</v>
      </c>
      <c r="B52" s="211"/>
      <c r="C52" s="211"/>
      <c r="D52" s="9"/>
      <c r="E52" s="8"/>
      <c r="F52" s="49"/>
      <c r="G52" s="52" t="s">
        <v>89</v>
      </c>
      <c r="H52" s="52" t="s">
        <v>89</v>
      </c>
      <c r="I52" s="52" t="s">
        <v>89</v>
      </c>
      <c r="J52" s="52" t="s">
        <v>89</v>
      </c>
      <c r="K52" s="52" t="s">
        <v>89</v>
      </c>
      <c r="L52" s="52" t="s">
        <v>89</v>
      </c>
      <c r="M52" s="52" t="s">
        <v>89</v>
      </c>
      <c r="N52" s="52" t="s">
        <v>89</v>
      </c>
      <c r="O52" s="49"/>
      <c r="P52" s="52" t="s">
        <v>89</v>
      </c>
      <c r="Q52" s="52" t="s">
        <v>89</v>
      </c>
      <c r="R52" s="52" t="s">
        <v>89</v>
      </c>
      <c r="S52" s="211"/>
      <c r="T52" s="211"/>
      <c r="U52" s="211"/>
      <c r="V52" s="52"/>
      <c r="W52" s="9"/>
      <c r="X52" s="50"/>
      <c r="Y52" s="49"/>
      <c r="Z52" s="52"/>
      <c r="AA52" s="42"/>
      <c r="AB52" s="9"/>
      <c r="AC52" s="43"/>
      <c r="AD52" s="190"/>
      <c r="AE52" s="209"/>
      <c r="AF52" s="210"/>
      <c r="AG52" s="10"/>
      <c r="AH52" s="52"/>
      <c r="AI52" s="52"/>
      <c r="AJ52" s="49"/>
      <c r="AK52" s="49"/>
      <c r="AL52" s="12"/>
      <c r="AM52" s="51"/>
      <c r="AN52" s="49"/>
      <c r="AO52" s="12"/>
      <c r="AP52" s="51"/>
      <c r="AQ52" s="49"/>
      <c r="AR52" s="12"/>
      <c r="AS52" s="51"/>
      <c r="AT52" s="117" t="str">
        <f>③開口面積算定表!R96</f>
        <v/>
      </c>
      <c r="AU52" s="118" t="str">
        <f>③開口面積算定表!S96</f>
        <v/>
      </c>
      <c r="AV52" s="119" t="str">
        <f>③開口面積算定表!T96</f>
        <v/>
      </c>
      <c r="AW52" s="119" t="str">
        <f>③開口面積算定表!U96</f>
        <v/>
      </c>
      <c r="AX52" s="119" t="str">
        <f>③開口面積算定表!V96</f>
        <v/>
      </c>
      <c r="AY52" s="119" t="str">
        <f>③開口面積算定表!W96</f>
        <v/>
      </c>
      <c r="AZ52" s="8"/>
      <c r="BA52" s="9"/>
      <c r="BB52" s="98"/>
      <c r="BC52" s="12"/>
      <c r="BD52" s="12"/>
      <c r="BE52" s="99"/>
      <c r="BF52" s="44"/>
      <c r="BG52" s="45"/>
      <c r="BH52" s="46"/>
      <c r="BI52" s="45"/>
      <c r="BJ52" s="46"/>
      <c r="BK52" s="47"/>
      <c r="BL52" s="45"/>
      <c r="BM52" s="47"/>
      <c r="BN52" s="46"/>
      <c r="BO52" s="45"/>
      <c r="BP52" s="46"/>
      <c r="BQ52" s="47"/>
      <c r="BR52" s="46"/>
      <c r="BS52" s="47"/>
      <c r="BT52" s="45"/>
      <c r="BU52" s="47"/>
      <c r="BV52" s="52"/>
      <c r="BW52" s="50"/>
      <c r="BX52" s="12"/>
      <c r="BY52" s="12"/>
      <c r="BZ52" s="41"/>
    </row>
    <row r="53" spans="1:78" ht="15.75" customHeight="1" x14ac:dyDescent="0.15">
      <c r="A53" s="8">
        <v>28</v>
      </c>
      <c r="B53" s="211"/>
      <c r="C53" s="211"/>
      <c r="D53" s="9"/>
      <c r="E53" s="8"/>
      <c r="F53" s="49"/>
      <c r="G53" s="52" t="s">
        <v>89</v>
      </c>
      <c r="H53" s="52" t="s">
        <v>89</v>
      </c>
      <c r="I53" s="52" t="s">
        <v>89</v>
      </c>
      <c r="J53" s="52" t="s">
        <v>89</v>
      </c>
      <c r="K53" s="52" t="s">
        <v>89</v>
      </c>
      <c r="L53" s="52" t="s">
        <v>89</v>
      </c>
      <c r="M53" s="52" t="s">
        <v>89</v>
      </c>
      <c r="N53" s="52" t="s">
        <v>89</v>
      </c>
      <c r="O53" s="49"/>
      <c r="P53" s="52" t="s">
        <v>89</v>
      </c>
      <c r="Q53" s="52" t="s">
        <v>89</v>
      </c>
      <c r="R53" s="52" t="s">
        <v>89</v>
      </c>
      <c r="S53" s="211"/>
      <c r="T53" s="211"/>
      <c r="U53" s="211"/>
      <c r="V53" s="52"/>
      <c r="W53" s="9"/>
      <c r="X53" s="50"/>
      <c r="Y53" s="49"/>
      <c r="Z53" s="52"/>
      <c r="AA53" s="42"/>
      <c r="AB53" s="9"/>
      <c r="AC53" s="43"/>
      <c r="AD53" s="190"/>
      <c r="AE53" s="209"/>
      <c r="AF53" s="210"/>
      <c r="AG53" s="10"/>
      <c r="AH53" s="52"/>
      <c r="AI53" s="52"/>
      <c r="AJ53" s="49"/>
      <c r="AK53" s="49"/>
      <c r="AL53" s="12"/>
      <c r="AM53" s="51"/>
      <c r="AN53" s="49"/>
      <c r="AO53" s="12"/>
      <c r="AP53" s="51"/>
      <c r="AQ53" s="49"/>
      <c r="AR53" s="12"/>
      <c r="AS53" s="51"/>
      <c r="AT53" s="117" t="str">
        <f>③開口面積算定表!R99</f>
        <v/>
      </c>
      <c r="AU53" s="118" t="str">
        <f>③開口面積算定表!S99</f>
        <v/>
      </c>
      <c r="AV53" s="119" t="str">
        <f>③開口面積算定表!T99</f>
        <v/>
      </c>
      <c r="AW53" s="119" t="str">
        <f>③開口面積算定表!U99</f>
        <v/>
      </c>
      <c r="AX53" s="119" t="str">
        <f>③開口面積算定表!V99</f>
        <v/>
      </c>
      <c r="AY53" s="119" t="str">
        <f>③開口面積算定表!W99</f>
        <v/>
      </c>
      <c r="AZ53" s="8"/>
      <c r="BA53" s="9"/>
      <c r="BB53" s="98"/>
      <c r="BC53" s="12"/>
      <c r="BD53" s="12"/>
      <c r="BE53" s="99"/>
      <c r="BF53" s="44"/>
      <c r="BG53" s="45"/>
      <c r="BH53" s="46"/>
      <c r="BI53" s="45"/>
      <c r="BJ53" s="46"/>
      <c r="BK53" s="47"/>
      <c r="BL53" s="45"/>
      <c r="BM53" s="47"/>
      <c r="BN53" s="46"/>
      <c r="BO53" s="45"/>
      <c r="BP53" s="46"/>
      <c r="BQ53" s="47"/>
      <c r="BR53" s="46"/>
      <c r="BS53" s="47"/>
      <c r="BT53" s="45"/>
      <c r="BU53" s="47"/>
      <c r="BV53" s="52"/>
      <c r="BW53" s="50"/>
      <c r="BX53" s="12"/>
      <c r="BY53" s="12"/>
      <c r="BZ53" s="41"/>
    </row>
    <row r="54" spans="1:78" ht="15.75" customHeight="1" x14ac:dyDescent="0.15">
      <c r="A54" s="8">
        <v>29</v>
      </c>
      <c r="B54" s="211"/>
      <c r="C54" s="211"/>
      <c r="D54" s="9"/>
      <c r="E54" s="8"/>
      <c r="F54" s="49"/>
      <c r="G54" s="52" t="s">
        <v>89</v>
      </c>
      <c r="H54" s="52" t="s">
        <v>89</v>
      </c>
      <c r="I54" s="52" t="s">
        <v>89</v>
      </c>
      <c r="J54" s="52" t="s">
        <v>89</v>
      </c>
      <c r="K54" s="52" t="s">
        <v>89</v>
      </c>
      <c r="L54" s="52" t="s">
        <v>89</v>
      </c>
      <c r="M54" s="52" t="s">
        <v>89</v>
      </c>
      <c r="N54" s="52" t="s">
        <v>89</v>
      </c>
      <c r="O54" s="49"/>
      <c r="P54" s="52" t="s">
        <v>89</v>
      </c>
      <c r="Q54" s="52" t="s">
        <v>89</v>
      </c>
      <c r="R54" s="52" t="s">
        <v>89</v>
      </c>
      <c r="S54" s="211"/>
      <c r="T54" s="211"/>
      <c r="U54" s="211"/>
      <c r="V54" s="52"/>
      <c r="W54" s="9"/>
      <c r="X54" s="50"/>
      <c r="Y54" s="49"/>
      <c r="Z54" s="52"/>
      <c r="AA54" s="42"/>
      <c r="AB54" s="9"/>
      <c r="AC54" s="43"/>
      <c r="AD54" s="190"/>
      <c r="AE54" s="209"/>
      <c r="AF54" s="210"/>
      <c r="AG54" s="10"/>
      <c r="AH54" s="52"/>
      <c r="AI54" s="52"/>
      <c r="AJ54" s="49"/>
      <c r="AK54" s="49"/>
      <c r="AL54" s="12"/>
      <c r="AM54" s="51"/>
      <c r="AN54" s="49"/>
      <c r="AO54" s="12"/>
      <c r="AP54" s="51"/>
      <c r="AQ54" s="49"/>
      <c r="AR54" s="12"/>
      <c r="AS54" s="51"/>
      <c r="AT54" s="117" t="str">
        <f>③開口面積算定表!R102</f>
        <v/>
      </c>
      <c r="AU54" s="118" t="str">
        <f>③開口面積算定表!S102</f>
        <v/>
      </c>
      <c r="AV54" s="119" t="str">
        <f>③開口面積算定表!T102</f>
        <v/>
      </c>
      <c r="AW54" s="119" t="str">
        <f>③開口面積算定表!U102</f>
        <v/>
      </c>
      <c r="AX54" s="119" t="str">
        <f>③開口面積算定表!V102</f>
        <v/>
      </c>
      <c r="AY54" s="119" t="str">
        <f>③開口面積算定表!W102</f>
        <v/>
      </c>
      <c r="AZ54" s="8"/>
      <c r="BA54" s="9"/>
      <c r="BB54" s="98"/>
      <c r="BC54" s="12"/>
      <c r="BD54" s="12"/>
      <c r="BE54" s="99"/>
      <c r="BF54" s="44"/>
      <c r="BG54" s="45"/>
      <c r="BH54" s="46"/>
      <c r="BI54" s="45"/>
      <c r="BJ54" s="46"/>
      <c r="BK54" s="47"/>
      <c r="BL54" s="45"/>
      <c r="BM54" s="47"/>
      <c r="BN54" s="46"/>
      <c r="BO54" s="45"/>
      <c r="BP54" s="46"/>
      <c r="BQ54" s="47"/>
      <c r="BR54" s="46"/>
      <c r="BS54" s="47"/>
      <c r="BT54" s="45"/>
      <c r="BU54" s="47"/>
      <c r="BV54" s="52"/>
      <c r="BW54" s="50"/>
      <c r="BX54" s="12"/>
      <c r="BY54" s="12"/>
      <c r="BZ54" s="41"/>
    </row>
    <row r="55" spans="1:78" ht="15.75" customHeight="1" x14ac:dyDescent="0.15">
      <c r="A55" s="8">
        <v>30</v>
      </c>
      <c r="B55" s="211"/>
      <c r="C55" s="211"/>
      <c r="D55" s="9"/>
      <c r="E55" s="8"/>
      <c r="F55" s="49"/>
      <c r="G55" s="52" t="s">
        <v>89</v>
      </c>
      <c r="H55" s="52" t="s">
        <v>89</v>
      </c>
      <c r="I55" s="52" t="s">
        <v>89</v>
      </c>
      <c r="J55" s="52" t="s">
        <v>89</v>
      </c>
      <c r="K55" s="52" t="s">
        <v>89</v>
      </c>
      <c r="L55" s="52" t="s">
        <v>89</v>
      </c>
      <c r="M55" s="52" t="s">
        <v>89</v>
      </c>
      <c r="N55" s="52" t="s">
        <v>89</v>
      </c>
      <c r="O55" s="49"/>
      <c r="P55" s="52" t="s">
        <v>89</v>
      </c>
      <c r="Q55" s="52" t="s">
        <v>89</v>
      </c>
      <c r="R55" s="52" t="s">
        <v>89</v>
      </c>
      <c r="S55" s="211"/>
      <c r="T55" s="211"/>
      <c r="U55" s="211"/>
      <c r="V55" s="52"/>
      <c r="W55" s="9"/>
      <c r="X55" s="50"/>
      <c r="Y55" s="49"/>
      <c r="Z55" s="52"/>
      <c r="AA55" s="42"/>
      <c r="AB55" s="9"/>
      <c r="AC55" s="43"/>
      <c r="AD55" s="190"/>
      <c r="AE55" s="209"/>
      <c r="AF55" s="210"/>
      <c r="AG55" s="10"/>
      <c r="AH55" s="52"/>
      <c r="AI55" s="52"/>
      <c r="AJ55" s="49"/>
      <c r="AK55" s="49"/>
      <c r="AL55" s="12"/>
      <c r="AM55" s="51"/>
      <c r="AN55" s="49"/>
      <c r="AO55" s="12"/>
      <c r="AP55" s="51"/>
      <c r="AQ55" s="49"/>
      <c r="AR55" s="12"/>
      <c r="AS55" s="51"/>
      <c r="AT55" s="117" t="str">
        <f>③開口面積算定表!R105</f>
        <v/>
      </c>
      <c r="AU55" s="118" t="str">
        <f>③開口面積算定表!S105</f>
        <v/>
      </c>
      <c r="AV55" s="119" t="str">
        <f>③開口面積算定表!T105</f>
        <v/>
      </c>
      <c r="AW55" s="119" t="str">
        <f>③開口面積算定表!U105</f>
        <v/>
      </c>
      <c r="AX55" s="119" t="str">
        <f>③開口面積算定表!V105</f>
        <v/>
      </c>
      <c r="AY55" s="119" t="str">
        <f>③開口面積算定表!W105</f>
        <v/>
      </c>
      <c r="AZ55" s="8"/>
      <c r="BA55" s="9"/>
      <c r="BB55" s="98"/>
      <c r="BC55" s="12"/>
      <c r="BD55" s="12"/>
      <c r="BE55" s="99"/>
      <c r="BF55" s="44"/>
      <c r="BG55" s="45"/>
      <c r="BH55" s="46"/>
      <c r="BI55" s="45"/>
      <c r="BJ55" s="46"/>
      <c r="BK55" s="47"/>
      <c r="BL55" s="45"/>
      <c r="BM55" s="47"/>
      <c r="BN55" s="46"/>
      <c r="BO55" s="45"/>
      <c r="BP55" s="46"/>
      <c r="BQ55" s="47"/>
      <c r="BR55" s="46"/>
      <c r="BS55" s="47"/>
      <c r="BT55" s="45"/>
      <c r="BU55" s="47"/>
      <c r="BV55" s="52"/>
      <c r="BW55" s="50"/>
      <c r="BX55" s="12"/>
      <c r="BY55" s="12"/>
      <c r="BZ55" s="41"/>
    </row>
    <row r="56" spans="1:78" ht="15.75" customHeight="1" x14ac:dyDescent="0.15">
      <c r="A56" s="8">
        <v>31</v>
      </c>
      <c r="B56" s="211"/>
      <c r="C56" s="211"/>
      <c r="D56" s="9"/>
      <c r="E56" s="8"/>
      <c r="F56" s="49"/>
      <c r="G56" s="52" t="s">
        <v>89</v>
      </c>
      <c r="H56" s="52" t="s">
        <v>89</v>
      </c>
      <c r="I56" s="52" t="s">
        <v>89</v>
      </c>
      <c r="J56" s="52" t="s">
        <v>89</v>
      </c>
      <c r="K56" s="52" t="s">
        <v>89</v>
      </c>
      <c r="L56" s="52" t="s">
        <v>89</v>
      </c>
      <c r="M56" s="52" t="s">
        <v>89</v>
      </c>
      <c r="N56" s="52" t="s">
        <v>89</v>
      </c>
      <c r="O56" s="49"/>
      <c r="P56" s="52" t="s">
        <v>89</v>
      </c>
      <c r="Q56" s="52" t="s">
        <v>89</v>
      </c>
      <c r="R56" s="52" t="s">
        <v>89</v>
      </c>
      <c r="S56" s="211"/>
      <c r="T56" s="211"/>
      <c r="U56" s="211"/>
      <c r="V56" s="52"/>
      <c r="W56" s="9"/>
      <c r="X56" s="50"/>
      <c r="Y56" s="49"/>
      <c r="Z56" s="52"/>
      <c r="AA56" s="42"/>
      <c r="AB56" s="9"/>
      <c r="AC56" s="43"/>
      <c r="AD56" s="190"/>
      <c r="AE56" s="209"/>
      <c r="AF56" s="210"/>
      <c r="AG56" s="10"/>
      <c r="AH56" s="52"/>
      <c r="AI56" s="52"/>
      <c r="AJ56" s="49"/>
      <c r="AK56" s="49"/>
      <c r="AL56" s="12"/>
      <c r="AM56" s="51"/>
      <c r="AN56" s="49"/>
      <c r="AO56" s="12"/>
      <c r="AP56" s="51"/>
      <c r="AQ56" s="49"/>
      <c r="AR56" s="12"/>
      <c r="AS56" s="51"/>
      <c r="AT56" s="117" t="str">
        <f>③開口面積算定表!R108</f>
        <v/>
      </c>
      <c r="AU56" s="118" t="str">
        <f>③開口面積算定表!S108</f>
        <v/>
      </c>
      <c r="AV56" s="119" t="str">
        <f>③開口面積算定表!T108</f>
        <v/>
      </c>
      <c r="AW56" s="119" t="str">
        <f>③開口面積算定表!U108</f>
        <v/>
      </c>
      <c r="AX56" s="119" t="str">
        <f>③開口面積算定表!V108</f>
        <v/>
      </c>
      <c r="AY56" s="119" t="str">
        <f>③開口面積算定表!W108</f>
        <v/>
      </c>
      <c r="AZ56" s="8"/>
      <c r="BA56" s="9"/>
      <c r="BB56" s="98"/>
      <c r="BC56" s="12"/>
      <c r="BD56" s="12"/>
      <c r="BE56" s="99"/>
      <c r="BF56" s="44"/>
      <c r="BG56" s="45"/>
      <c r="BH56" s="46"/>
      <c r="BI56" s="45"/>
      <c r="BJ56" s="46"/>
      <c r="BK56" s="47"/>
      <c r="BL56" s="45"/>
      <c r="BM56" s="47"/>
      <c r="BN56" s="46"/>
      <c r="BO56" s="45"/>
      <c r="BP56" s="46"/>
      <c r="BQ56" s="47"/>
      <c r="BR56" s="46"/>
      <c r="BS56" s="47"/>
      <c r="BT56" s="45"/>
      <c r="BU56" s="47"/>
      <c r="BV56" s="52"/>
      <c r="BW56" s="50"/>
      <c r="BX56" s="12"/>
      <c r="BY56" s="12"/>
      <c r="BZ56" s="41"/>
    </row>
    <row r="57" spans="1:78" ht="15.75" customHeight="1" x14ac:dyDescent="0.15">
      <c r="A57" s="8">
        <v>32</v>
      </c>
      <c r="B57" s="211"/>
      <c r="C57" s="211"/>
      <c r="D57" s="9"/>
      <c r="E57" s="8"/>
      <c r="F57" s="49"/>
      <c r="G57" s="52" t="s">
        <v>89</v>
      </c>
      <c r="H57" s="52" t="s">
        <v>89</v>
      </c>
      <c r="I57" s="52" t="s">
        <v>89</v>
      </c>
      <c r="J57" s="52" t="s">
        <v>89</v>
      </c>
      <c r="K57" s="52" t="s">
        <v>89</v>
      </c>
      <c r="L57" s="52" t="s">
        <v>89</v>
      </c>
      <c r="M57" s="52" t="s">
        <v>89</v>
      </c>
      <c r="N57" s="52" t="s">
        <v>89</v>
      </c>
      <c r="O57" s="49"/>
      <c r="P57" s="52" t="s">
        <v>89</v>
      </c>
      <c r="Q57" s="52" t="s">
        <v>89</v>
      </c>
      <c r="R57" s="52" t="s">
        <v>89</v>
      </c>
      <c r="S57" s="211"/>
      <c r="T57" s="211"/>
      <c r="U57" s="211"/>
      <c r="V57" s="52"/>
      <c r="W57" s="9"/>
      <c r="X57" s="50"/>
      <c r="Y57" s="49"/>
      <c r="Z57" s="52"/>
      <c r="AA57" s="42"/>
      <c r="AB57" s="9"/>
      <c r="AC57" s="43"/>
      <c r="AD57" s="190"/>
      <c r="AE57" s="209"/>
      <c r="AF57" s="210"/>
      <c r="AG57" s="10"/>
      <c r="AH57" s="52"/>
      <c r="AI57" s="52"/>
      <c r="AJ57" s="49"/>
      <c r="AK57" s="49"/>
      <c r="AL57" s="12"/>
      <c r="AM57" s="51"/>
      <c r="AN57" s="49"/>
      <c r="AO57" s="12"/>
      <c r="AP57" s="51"/>
      <c r="AQ57" s="49"/>
      <c r="AR57" s="12"/>
      <c r="AS57" s="51"/>
      <c r="AT57" s="117" t="str">
        <f>③開口面積算定表!R111</f>
        <v/>
      </c>
      <c r="AU57" s="118" t="str">
        <f>③開口面積算定表!S111</f>
        <v/>
      </c>
      <c r="AV57" s="119" t="str">
        <f>③開口面積算定表!T111</f>
        <v/>
      </c>
      <c r="AW57" s="119" t="str">
        <f>③開口面積算定表!U111</f>
        <v/>
      </c>
      <c r="AX57" s="119" t="str">
        <f>③開口面積算定表!V111</f>
        <v/>
      </c>
      <c r="AY57" s="119" t="str">
        <f>③開口面積算定表!W111</f>
        <v/>
      </c>
      <c r="AZ57" s="8"/>
      <c r="BA57" s="9"/>
      <c r="BB57" s="98"/>
      <c r="BC57" s="12"/>
      <c r="BD57" s="12"/>
      <c r="BE57" s="99"/>
      <c r="BF57" s="44"/>
      <c r="BG57" s="45"/>
      <c r="BH57" s="46"/>
      <c r="BI57" s="45"/>
      <c r="BJ57" s="46"/>
      <c r="BK57" s="47"/>
      <c r="BL57" s="45"/>
      <c r="BM57" s="47"/>
      <c r="BN57" s="46"/>
      <c r="BO57" s="45"/>
      <c r="BP57" s="46"/>
      <c r="BQ57" s="47"/>
      <c r="BR57" s="46"/>
      <c r="BS57" s="47"/>
      <c r="BT57" s="45"/>
      <c r="BU57" s="47"/>
      <c r="BV57" s="52"/>
      <c r="BW57" s="50"/>
      <c r="BX57" s="12"/>
      <c r="BY57" s="12"/>
      <c r="BZ57" s="41"/>
    </row>
    <row r="58" spans="1:78" ht="15.75" customHeight="1" x14ac:dyDescent="0.15">
      <c r="A58" s="8">
        <v>33</v>
      </c>
      <c r="B58" s="211"/>
      <c r="C58" s="211"/>
      <c r="D58" s="9"/>
      <c r="E58" s="8"/>
      <c r="F58" s="49"/>
      <c r="G58" s="52" t="s">
        <v>89</v>
      </c>
      <c r="H58" s="52" t="s">
        <v>89</v>
      </c>
      <c r="I58" s="52" t="s">
        <v>89</v>
      </c>
      <c r="J58" s="52" t="s">
        <v>89</v>
      </c>
      <c r="K58" s="52" t="s">
        <v>89</v>
      </c>
      <c r="L58" s="52" t="s">
        <v>89</v>
      </c>
      <c r="M58" s="52" t="s">
        <v>89</v>
      </c>
      <c r="N58" s="52" t="s">
        <v>89</v>
      </c>
      <c r="O58" s="49"/>
      <c r="P58" s="52" t="s">
        <v>89</v>
      </c>
      <c r="Q58" s="52" t="s">
        <v>89</v>
      </c>
      <c r="R58" s="52" t="s">
        <v>89</v>
      </c>
      <c r="S58" s="211"/>
      <c r="T58" s="211"/>
      <c r="U58" s="211"/>
      <c r="V58" s="52"/>
      <c r="W58" s="9"/>
      <c r="X58" s="50"/>
      <c r="Y58" s="49"/>
      <c r="Z58" s="52"/>
      <c r="AA58" s="42"/>
      <c r="AB58" s="9"/>
      <c r="AC58" s="43"/>
      <c r="AD58" s="190"/>
      <c r="AE58" s="209"/>
      <c r="AF58" s="210"/>
      <c r="AG58" s="10"/>
      <c r="AH58" s="52"/>
      <c r="AI58" s="52"/>
      <c r="AJ58" s="49"/>
      <c r="AK58" s="49"/>
      <c r="AL58" s="12"/>
      <c r="AM58" s="51"/>
      <c r="AN58" s="49"/>
      <c r="AO58" s="12"/>
      <c r="AP58" s="51"/>
      <c r="AQ58" s="49"/>
      <c r="AR58" s="12"/>
      <c r="AS58" s="51"/>
      <c r="AT58" s="117" t="str">
        <f>③開口面積算定表!R114</f>
        <v/>
      </c>
      <c r="AU58" s="118" t="str">
        <f>③開口面積算定表!S114</f>
        <v/>
      </c>
      <c r="AV58" s="119" t="str">
        <f>③開口面積算定表!T114</f>
        <v/>
      </c>
      <c r="AW58" s="119" t="str">
        <f>③開口面積算定表!U114</f>
        <v/>
      </c>
      <c r="AX58" s="119" t="str">
        <f>③開口面積算定表!V114</f>
        <v/>
      </c>
      <c r="AY58" s="119" t="str">
        <f>③開口面積算定表!W114</f>
        <v/>
      </c>
      <c r="AZ58" s="8"/>
      <c r="BA58" s="9"/>
      <c r="BB58" s="98"/>
      <c r="BC58" s="12"/>
      <c r="BD58" s="12"/>
      <c r="BE58" s="99"/>
      <c r="BF58" s="44"/>
      <c r="BG58" s="45"/>
      <c r="BH58" s="46"/>
      <c r="BI58" s="45"/>
      <c r="BJ58" s="46"/>
      <c r="BK58" s="47"/>
      <c r="BL58" s="45"/>
      <c r="BM58" s="47"/>
      <c r="BN58" s="46"/>
      <c r="BO58" s="45"/>
      <c r="BP58" s="46"/>
      <c r="BQ58" s="47"/>
      <c r="BR58" s="46"/>
      <c r="BS58" s="47"/>
      <c r="BT58" s="45"/>
      <c r="BU58" s="47"/>
      <c r="BV58" s="52"/>
      <c r="BW58" s="50"/>
      <c r="BX58" s="12"/>
      <c r="BY58" s="12"/>
      <c r="BZ58" s="41"/>
    </row>
    <row r="59" spans="1:78" ht="15.75" customHeight="1" x14ac:dyDescent="0.15">
      <c r="A59" s="8">
        <v>34</v>
      </c>
      <c r="B59" s="211"/>
      <c r="C59" s="211"/>
      <c r="D59" s="9"/>
      <c r="E59" s="8"/>
      <c r="F59" s="49"/>
      <c r="G59" s="52" t="s">
        <v>89</v>
      </c>
      <c r="H59" s="52" t="s">
        <v>89</v>
      </c>
      <c r="I59" s="52" t="s">
        <v>89</v>
      </c>
      <c r="J59" s="52" t="s">
        <v>89</v>
      </c>
      <c r="K59" s="52" t="s">
        <v>89</v>
      </c>
      <c r="L59" s="52" t="s">
        <v>89</v>
      </c>
      <c r="M59" s="52" t="s">
        <v>89</v>
      </c>
      <c r="N59" s="52" t="s">
        <v>89</v>
      </c>
      <c r="O59" s="49"/>
      <c r="P59" s="52" t="s">
        <v>89</v>
      </c>
      <c r="Q59" s="52" t="s">
        <v>89</v>
      </c>
      <c r="R59" s="52" t="s">
        <v>89</v>
      </c>
      <c r="S59" s="211"/>
      <c r="T59" s="211"/>
      <c r="U59" s="211"/>
      <c r="V59" s="52"/>
      <c r="W59" s="9"/>
      <c r="X59" s="50"/>
      <c r="Y59" s="49"/>
      <c r="Z59" s="52"/>
      <c r="AA59" s="42"/>
      <c r="AB59" s="9"/>
      <c r="AC59" s="43"/>
      <c r="AD59" s="190"/>
      <c r="AE59" s="209"/>
      <c r="AF59" s="210"/>
      <c r="AG59" s="10"/>
      <c r="AH59" s="52"/>
      <c r="AI59" s="52"/>
      <c r="AJ59" s="49"/>
      <c r="AK59" s="49"/>
      <c r="AL59" s="12"/>
      <c r="AM59" s="51"/>
      <c r="AN59" s="49"/>
      <c r="AO59" s="12"/>
      <c r="AP59" s="51"/>
      <c r="AQ59" s="49"/>
      <c r="AR59" s="12"/>
      <c r="AS59" s="51"/>
      <c r="AT59" s="117" t="str">
        <f>③開口面積算定表!R117</f>
        <v/>
      </c>
      <c r="AU59" s="118" t="str">
        <f>③開口面積算定表!S117</f>
        <v/>
      </c>
      <c r="AV59" s="119" t="str">
        <f>③開口面積算定表!T117</f>
        <v/>
      </c>
      <c r="AW59" s="119" t="str">
        <f>③開口面積算定表!U117</f>
        <v/>
      </c>
      <c r="AX59" s="119" t="str">
        <f>③開口面積算定表!V117</f>
        <v/>
      </c>
      <c r="AY59" s="119" t="str">
        <f>③開口面積算定表!W117</f>
        <v/>
      </c>
      <c r="AZ59" s="8"/>
      <c r="BA59" s="9"/>
      <c r="BB59" s="98"/>
      <c r="BC59" s="12"/>
      <c r="BD59" s="12"/>
      <c r="BE59" s="99"/>
      <c r="BF59" s="44"/>
      <c r="BG59" s="45"/>
      <c r="BH59" s="46"/>
      <c r="BI59" s="45"/>
      <c r="BJ59" s="46"/>
      <c r="BK59" s="47"/>
      <c r="BL59" s="45"/>
      <c r="BM59" s="47"/>
      <c r="BN59" s="46"/>
      <c r="BO59" s="45"/>
      <c r="BP59" s="46"/>
      <c r="BQ59" s="47"/>
      <c r="BR59" s="46"/>
      <c r="BS59" s="47"/>
      <c r="BT59" s="45"/>
      <c r="BU59" s="47"/>
      <c r="BV59" s="52"/>
      <c r="BW59" s="50"/>
      <c r="BX59" s="12"/>
      <c r="BY59" s="12"/>
      <c r="BZ59" s="41"/>
    </row>
    <row r="60" spans="1:78" ht="15.75" customHeight="1" x14ac:dyDescent="0.15">
      <c r="A60" s="8">
        <v>35</v>
      </c>
      <c r="B60" s="211"/>
      <c r="C60" s="211"/>
      <c r="D60" s="9"/>
      <c r="E60" s="8"/>
      <c r="F60" s="49"/>
      <c r="G60" s="52" t="s">
        <v>89</v>
      </c>
      <c r="H60" s="52" t="s">
        <v>89</v>
      </c>
      <c r="I60" s="52" t="s">
        <v>89</v>
      </c>
      <c r="J60" s="52" t="s">
        <v>89</v>
      </c>
      <c r="K60" s="52" t="s">
        <v>89</v>
      </c>
      <c r="L60" s="52" t="s">
        <v>89</v>
      </c>
      <c r="M60" s="52" t="s">
        <v>89</v>
      </c>
      <c r="N60" s="52" t="s">
        <v>89</v>
      </c>
      <c r="O60" s="49"/>
      <c r="P60" s="52" t="s">
        <v>89</v>
      </c>
      <c r="Q60" s="52" t="s">
        <v>89</v>
      </c>
      <c r="R60" s="52" t="s">
        <v>89</v>
      </c>
      <c r="S60" s="211"/>
      <c r="T60" s="211"/>
      <c r="U60" s="211"/>
      <c r="V60" s="52"/>
      <c r="W60" s="9"/>
      <c r="X60" s="50"/>
      <c r="Y60" s="49"/>
      <c r="Z60" s="52"/>
      <c r="AA60" s="42"/>
      <c r="AB60" s="9"/>
      <c r="AC60" s="43"/>
      <c r="AD60" s="190"/>
      <c r="AE60" s="209"/>
      <c r="AF60" s="210"/>
      <c r="AG60" s="10"/>
      <c r="AH60" s="52"/>
      <c r="AI60" s="52"/>
      <c r="AJ60" s="49"/>
      <c r="AK60" s="49"/>
      <c r="AL60" s="12"/>
      <c r="AM60" s="51"/>
      <c r="AN60" s="49"/>
      <c r="AO60" s="12"/>
      <c r="AP60" s="51"/>
      <c r="AQ60" s="49"/>
      <c r="AR60" s="12"/>
      <c r="AS60" s="51"/>
      <c r="AT60" s="117" t="str">
        <f>③開口面積算定表!R120</f>
        <v/>
      </c>
      <c r="AU60" s="118" t="str">
        <f>③開口面積算定表!S120</f>
        <v/>
      </c>
      <c r="AV60" s="119" t="str">
        <f>③開口面積算定表!T120</f>
        <v/>
      </c>
      <c r="AW60" s="119" t="str">
        <f>③開口面積算定表!U120</f>
        <v/>
      </c>
      <c r="AX60" s="119" t="str">
        <f>③開口面積算定表!V120</f>
        <v/>
      </c>
      <c r="AY60" s="119" t="str">
        <f>③開口面積算定表!W120</f>
        <v/>
      </c>
      <c r="AZ60" s="8"/>
      <c r="BA60" s="9"/>
      <c r="BB60" s="98"/>
      <c r="BC60" s="12"/>
      <c r="BD60" s="12"/>
      <c r="BE60" s="99"/>
      <c r="BF60" s="44"/>
      <c r="BG60" s="45"/>
      <c r="BH60" s="46"/>
      <c r="BI60" s="45"/>
      <c r="BJ60" s="46"/>
      <c r="BK60" s="47"/>
      <c r="BL60" s="45"/>
      <c r="BM60" s="47"/>
      <c r="BN60" s="46"/>
      <c r="BO60" s="45"/>
      <c r="BP60" s="46"/>
      <c r="BQ60" s="47"/>
      <c r="BR60" s="46"/>
      <c r="BS60" s="47"/>
      <c r="BT60" s="45"/>
      <c r="BU60" s="47"/>
      <c r="BV60" s="52"/>
      <c r="BW60" s="50"/>
      <c r="BX60" s="12"/>
      <c r="BY60" s="12"/>
      <c r="BZ60" s="41"/>
    </row>
    <row r="61" spans="1:78" ht="15.75" customHeight="1" x14ac:dyDescent="0.15">
      <c r="A61" s="8">
        <v>36</v>
      </c>
      <c r="B61" s="211"/>
      <c r="C61" s="211"/>
      <c r="D61" s="9"/>
      <c r="E61" s="8"/>
      <c r="F61" s="49"/>
      <c r="G61" s="52" t="s">
        <v>89</v>
      </c>
      <c r="H61" s="52" t="s">
        <v>89</v>
      </c>
      <c r="I61" s="52" t="s">
        <v>89</v>
      </c>
      <c r="J61" s="52" t="s">
        <v>89</v>
      </c>
      <c r="K61" s="52" t="s">
        <v>89</v>
      </c>
      <c r="L61" s="52" t="s">
        <v>89</v>
      </c>
      <c r="M61" s="52" t="s">
        <v>89</v>
      </c>
      <c r="N61" s="52" t="s">
        <v>89</v>
      </c>
      <c r="O61" s="49"/>
      <c r="P61" s="52" t="s">
        <v>89</v>
      </c>
      <c r="Q61" s="52" t="s">
        <v>89</v>
      </c>
      <c r="R61" s="52" t="s">
        <v>89</v>
      </c>
      <c r="S61" s="211"/>
      <c r="T61" s="211"/>
      <c r="U61" s="211"/>
      <c r="V61" s="52"/>
      <c r="W61" s="9"/>
      <c r="X61" s="50"/>
      <c r="Y61" s="49"/>
      <c r="Z61" s="52"/>
      <c r="AA61" s="42"/>
      <c r="AB61" s="9"/>
      <c r="AC61" s="43"/>
      <c r="AD61" s="190"/>
      <c r="AE61" s="209"/>
      <c r="AF61" s="210"/>
      <c r="AG61" s="10"/>
      <c r="AH61" s="52"/>
      <c r="AI61" s="52"/>
      <c r="AJ61" s="49"/>
      <c r="AK61" s="49"/>
      <c r="AL61" s="12"/>
      <c r="AM61" s="51"/>
      <c r="AN61" s="49"/>
      <c r="AO61" s="12"/>
      <c r="AP61" s="51"/>
      <c r="AQ61" s="49"/>
      <c r="AR61" s="12"/>
      <c r="AS61" s="51"/>
      <c r="AT61" s="117" t="str">
        <f>③開口面積算定表!R123</f>
        <v/>
      </c>
      <c r="AU61" s="118" t="str">
        <f>③開口面積算定表!S123</f>
        <v/>
      </c>
      <c r="AV61" s="119" t="str">
        <f>③開口面積算定表!T123</f>
        <v/>
      </c>
      <c r="AW61" s="119" t="str">
        <f>③開口面積算定表!U123</f>
        <v/>
      </c>
      <c r="AX61" s="119" t="str">
        <f>③開口面積算定表!V123</f>
        <v/>
      </c>
      <c r="AY61" s="119" t="str">
        <f>③開口面積算定表!W123</f>
        <v/>
      </c>
      <c r="AZ61" s="8"/>
      <c r="BA61" s="9"/>
      <c r="BB61" s="98"/>
      <c r="BC61" s="12"/>
      <c r="BD61" s="12"/>
      <c r="BE61" s="99"/>
      <c r="BF61" s="44"/>
      <c r="BG61" s="45"/>
      <c r="BH61" s="46"/>
      <c r="BI61" s="45"/>
      <c r="BJ61" s="46"/>
      <c r="BK61" s="47"/>
      <c r="BL61" s="45"/>
      <c r="BM61" s="47"/>
      <c r="BN61" s="46"/>
      <c r="BO61" s="45"/>
      <c r="BP61" s="46"/>
      <c r="BQ61" s="47"/>
      <c r="BR61" s="46"/>
      <c r="BS61" s="47"/>
      <c r="BT61" s="45"/>
      <c r="BU61" s="47"/>
      <c r="BV61" s="52"/>
      <c r="BW61" s="50"/>
      <c r="BX61" s="12"/>
      <c r="BY61" s="12"/>
      <c r="BZ61" s="41"/>
    </row>
    <row r="62" spans="1:78" ht="15.75" customHeight="1" x14ac:dyDescent="0.15">
      <c r="A62" s="8">
        <v>37</v>
      </c>
      <c r="B62" s="211"/>
      <c r="C62" s="211"/>
      <c r="D62" s="9"/>
      <c r="E62" s="8"/>
      <c r="F62" s="49"/>
      <c r="G62" s="52" t="s">
        <v>89</v>
      </c>
      <c r="H62" s="52" t="s">
        <v>89</v>
      </c>
      <c r="I62" s="52" t="s">
        <v>89</v>
      </c>
      <c r="J62" s="52" t="s">
        <v>89</v>
      </c>
      <c r="K62" s="52" t="s">
        <v>89</v>
      </c>
      <c r="L62" s="52" t="s">
        <v>89</v>
      </c>
      <c r="M62" s="52" t="s">
        <v>89</v>
      </c>
      <c r="N62" s="52" t="s">
        <v>89</v>
      </c>
      <c r="O62" s="49"/>
      <c r="P62" s="52" t="s">
        <v>89</v>
      </c>
      <c r="Q62" s="52" t="s">
        <v>89</v>
      </c>
      <c r="R62" s="52" t="s">
        <v>89</v>
      </c>
      <c r="S62" s="211"/>
      <c r="T62" s="211"/>
      <c r="U62" s="211"/>
      <c r="V62" s="52"/>
      <c r="W62" s="9"/>
      <c r="X62" s="50"/>
      <c r="Y62" s="49"/>
      <c r="Z62" s="52"/>
      <c r="AA62" s="42"/>
      <c r="AB62" s="9"/>
      <c r="AC62" s="43"/>
      <c r="AD62" s="190"/>
      <c r="AE62" s="209"/>
      <c r="AF62" s="210"/>
      <c r="AG62" s="10"/>
      <c r="AH62" s="52"/>
      <c r="AI62" s="52"/>
      <c r="AJ62" s="49"/>
      <c r="AK62" s="49"/>
      <c r="AL62" s="12"/>
      <c r="AM62" s="51"/>
      <c r="AN62" s="49"/>
      <c r="AO62" s="12"/>
      <c r="AP62" s="51"/>
      <c r="AQ62" s="49"/>
      <c r="AR62" s="12"/>
      <c r="AS62" s="51"/>
      <c r="AT62" s="117" t="str">
        <f>③開口面積算定表!R126</f>
        <v/>
      </c>
      <c r="AU62" s="118" t="str">
        <f>③開口面積算定表!S126</f>
        <v/>
      </c>
      <c r="AV62" s="119" t="str">
        <f>③開口面積算定表!T126</f>
        <v/>
      </c>
      <c r="AW62" s="119" t="str">
        <f>③開口面積算定表!U126</f>
        <v/>
      </c>
      <c r="AX62" s="119" t="str">
        <f>③開口面積算定表!V126</f>
        <v/>
      </c>
      <c r="AY62" s="119" t="str">
        <f>③開口面積算定表!W126</f>
        <v/>
      </c>
      <c r="AZ62" s="8"/>
      <c r="BA62" s="9"/>
      <c r="BB62" s="98"/>
      <c r="BC62" s="12"/>
      <c r="BD62" s="12"/>
      <c r="BE62" s="99"/>
      <c r="BF62" s="44"/>
      <c r="BG62" s="45"/>
      <c r="BH62" s="46"/>
      <c r="BI62" s="45"/>
      <c r="BJ62" s="46"/>
      <c r="BK62" s="47"/>
      <c r="BL62" s="45"/>
      <c r="BM62" s="47"/>
      <c r="BN62" s="46"/>
      <c r="BO62" s="45"/>
      <c r="BP62" s="46"/>
      <c r="BQ62" s="47"/>
      <c r="BR62" s="46"/>
      <c r="BS62" s="47"/>
      <c r="BT62" s="45"/>
      <c r="BU62" s="47"/>
      <c r="BV62" s="52"/>
      <c r="BW62" s="50"/>
      <c r="BX62" s="12"/>
      <c r="BY62" s="12"/>
      <c r="BZ62" s="41"/>
    </row>
    <row r="63" spans="1:78" ht="15.75" customHeight="1" x14ac:dyDescent="0.15">
      <c r="A63" s="8">
        <v>38</v>
      </c>
      <c r="B63" s="211"/>
      <c r="C63" s="211"/>
      <c r="D63" s="9"/>
      <c r="E63" s="8"/>
      <c r="F63" s="49"/>
      <c r="G63" s="52" t="s">
        <v>89</v>
      </c>
      <c r="H63" s="52" t="s">
        <v>89</v>
      </c>
      <c r="I63" s="52" t="s">
        <v>89</v>
      </c>
      <c r="J63" s="52" t="s">
        <v>89</v>
      </c>
      <c r="K63" s="52" t="s">
        <v>89</v>
      </c>
      <c r="L63" s="52" t="s">
        <v>89</v>
      </c>
      <c r="M63" s="52" t="s">
        <v>89</v>
      </c>
      <c r="N63" s="52" t="s">
        <v>89</v>
      </c>
      <c r="O63" s="49"/>
      <c r="P63" s="52" t="s">
        <v>89</v>
      </c>
      <c r="Q63" s="52" t="s">
        <v>89</v>
      </c>
      <c r="R63" s="52" t="s">
        <v>89</v>
      </c>
      <c r="S63" s="211"/>
      <c r="T63" s="211"/>
      <c r="U63" s="211"/>
      <c r="V63" s="52"/>
      <c r="W63" s="9"/>
      <c r="X63" s="50"/>
      <c r="Y63" s="49"/>
      <c r="Z63" s="52"/>
      <c r="AA63" s="42"/>
      <c r="AB63" s="9"/>
      <c r="AC63" s="43"/>
      <c r="AD63" s="190"/>
      <c r="AE63" s="209"/>
      <c r="AF63" s="210"/>
      <c r="AG63" s="10"/>
      <c r="AH63" s="52"/>
      <c r="AI63" s="52"/>
      <c r="AJ63" s="49"/>
      <c r="AK63" s="49"/>
      <c r="AL63" s="12"/>
      <c r="AM63" s="51"/>
      <c r="AN63" s="49"/>
      <c r="AO63" s="12"/>
      <c r="AP63" s="51"/>
      <c r="AQ63" s="49"/>
      <c r="AR63" s="12"/>
      <c r="AS63" s="51"/>
      <c r="AT63" s="117" t="str">
        <f>③開口面積算定表!R129</f>
        <v/>
      </c>
      <c r="AU63" s="118" t="str">
        <f>③開口面積算定表!S129</f>
        <v/>
      </c>
      <c r="AV63" s="119" t="str">
        <f>③開口面積算定表!T129</f>
        <v/>
      </c>
      <c r="AW63" s="119" t="str">
        <f>③開口面積算定表!U129</f>
        <v/>
      </c>
      <c r="AX63" s="119" t="str">
        <f>③開口面積算定表!V129</f>
        <v/>
      </c>
      <c r="AY63" s="119" t="str">
        <f>③開口面積算定表!W129</f>
        <v/>
      </c>
      <c r="AZ63" s="8"/>
      <c r="BA63" s="9"/>
      <c r="BB63" s="98"/>
      <c r="BC63" s="12"/>
      <c r="BD63" s="12"/>
      <c r="BE63" s="99"/>
      <c r="BF63" s="44"/>
      <c r="BG63" s="45"/>
      <c r="BH63" s="46"/>
      <c r="BI63" s="45"/>
      <c r="BJ63" s="46"/>
      <c r="BK63" s="47"/>
      <c r="BL63" s="45"/>
      <c r="BM63" s="47"/>
      <c r="BN63" s="46"/>
      <c r="BO63" s="45"/>
      <c r="BP63" s="46"/>
      <c r="BQ63" s="47"/>
      <c r="BR63" s="46"/>
      <c r="BS63" s="47"/>
      <c r="BT63" s="45"/>
      <c r="BU63" s="47"/>
      <c r="BV63" s="52"/>
      <c r="BW63" s="50"/>
      <c r="BX63" s="12"/>
      <c r="BY63" s="12"/>
      <c r="BZ63" s="41"/>
    </row>
    <row r="64" spans="1:78" ht="15.75" customHeight="1" x14ac:dyDescent="0.15">
      <c r="A64" s="8">
        <v>39</v>
      </c>
      <c r="B64" s="211"/>
      <c r="C64" s="211"/>
      <c r="D64" s="9"/>
      <c r="E64" s="8"/>
      <c r="F64" s="49"/>
      <c r="G64" s="52" t="s">
        <v>89</v>
      </c>
      <c r="H64" s="52" t="s">
        <v>89</v>
      </c>
      <c r="I64" s="52" t="s">
        <v>89</v>
      </c>
      <c r="J64" s="52" t="s">
        <v>89</v>
      </c>
      <c r="K64" s="52" t="s">
        <v>89</v>
      </c>
      <c r="L64" s="52" t="s">
        <v>89</v>
      </c>
      <c r="M64" s="52" t="s">
        <v>89</v>
      </c>
      <c r="N64" s="52" t="s">
        <v>89</v>
      </c>
      <c r="O64" s="49"/>
      <c r="P64" s="52" t="s">
        <v>89</v>
      </c>
      <c r="Q64" s="52" t="s">
        <v>89</v>
      </c>
      <c r="R64" s="52" t="s">
        <v>89</v>
      </c>
      <c r="S64" s="211"/>
      <c r="T64" s="211"/>
      <c r="U64" s="211"/>
      <c r="V64" s="52"/>
      <c r="W64" s="9"/>
      <c r="X64" s="50"/>
      <c r="Y64" s="49"/>
      <c r="Z64" s="52"/>
      <c r="AA64" s="42"/>
      <c r="AB64" s="9"/>
      <c r="AC64" s="43"/>
      <c r="AD64" s="190"/>
      <c r="AE64" s="209"/>
      <c r="AF64" s="210"/>
      <c r="AG64" s="10"/>
      <c r="AH64" s="52"/>
      <c r="AI64" s="52"/>
      <c r="AJ64" s="49"/>
      <c r="AK64" s="49"/>
      <c r="AL64" s="12"/>
      <c r="AM64" s="51"/>
      <c r="AN64" s="49"/>
      <c r="AO64" s="12"/>
      <c r="AP64" s="51"/>
      <c r="AQ64" s="49"/>
      <c r="AR64" s="12"/>
      <c r="AS64" s="51"/>
      <c r="AT64" s="117" t="str">
        <f>③開口面積算定表!R132</f>
        <v/>
      </c>
      <c r="AU64" s="118" t="str">
        <f>③開口面積算定表!S132</f>
        <v/>
      </c>
      <c r="AV64" s="119" t="str">
        <f>③開口面積算定表!T132</f>
        <v/>
      </c>
      <c r="AW64" s="119" t="str">
        <f>③開口面積算定表!U132</f>
        <v/>
      </c>
      <c r="AX64" s="119" t="str">
        <f>③開口面積算定表!V132</f>
        <v/>
      </c>
      <c r="AY64" s="119" t="str">
        <f>③開口面積算定表!W132</f>
        <v/>
      </c>
      <c r="AZ64" s="8"/>
      <c r="BA64" s="9"/>
      <c r="BB64" s="98"/>
      <c r="BC64" s="12"/>
      <c r="BD64" s="12"/>
      <c r="BE64" s="99"/>
      <c r="BF64" s="44"/>
      <c r="BG64" s="45"/>
      <c r="BH64" s="46"/>
      <c r="BI64" s="45"/>
      <c r="BJ64" s="46"/>
      <c r="BK64" s="47"/>
      <c r="BL64" s="45"/>
      <c r="BM64" s="47"/>
      <c r="BN64" s="46"/>
      <c r="BO64" s="45"/>
      <c r="BP64" s="46"/>
      <c r="BQ64" s="47"/>
      <c r="BR64" s="46"/>
      <c r="BS64" s="47"/>
      <c r="BT64" s="45"/>
      <c r="BU64" s="47"/>
      <c r="BV64" s="52"/>
      <c r="BW64" s="50"/>
      <c r="BX64" s="12"/>
      <c r="BY64" s="12"/>
      <c r="BZ64" s="41"/>
    </row>
    <row r="65" spans="1:78" ht="15.75" customHeight="1" x14ac:dyDescent="0.15">
      <c r="A65" s="8">
        <v>40</v>
      </c>
      <c r="B65" s="211"/>
      <c r="C65" s="211"/>
      <c r="D65" s="9"/>
      <c r="E65" s="8"/>
      <c r="F65" s="49"/>
      <c r="G65" s="52" t="s">
        <v>89</v>
      </c>
      <c r="H65" s="52" t="s">
        <v>89</v>
      </c>
      <c r="I65" s="52" t="s">
        <v>89</v>
      </c>
      <c r="J65" s="52" t="s">
        <v>89</v>
      </c>
      <c r="K65" s="52" t="s">
        <v>89</v>
      </c>
      <c r="L65" s="52" t="s">
        <v>89</v>
      </c>
      <c r="M65" s="52" t="s">
        <v>89</v>
      </c>
      <c r="N65" s="52" t="s">
        <v>89</v>
      </c>
      <c r="O65" s="49"/>
      <c r="P65" s="52" t="s">
        <v>89</v>
      </c>
      <c r="Q65" s="52" t="s">
        <v>89</v>
      </c>
      <c r="R65" s="52" t="s">
        <v>89</v>
      </c>
      <c r="S65" s="211"/>
      <c r="T65" s="211"/>
      <c r="U65" s="211"/>
      <c r="V65" s="52"/>
      <c r="W65" s="9"/>
      <c r="X65" s="50"/>
      <c r="Y65" s="49"/>
      <c r="Z65" s="52"/>
      <c r="AA65" s="42"/>
      <c r="AB65" s="9"/>
      <c r="AC65" s="43"/>
      <c r="AD65" s="190"/>
      <c r="AE65" s="209"/>
      <c r="AF65" s="210"/>
      <c r="AG65" s="10"/>
      <c r="AH65" s="52"/>
      <c r="AI65" s="52"/>
      <c r="AJ65" s="49"/>
      <c r="AK65" s="49"/>
      <c r="AL65" s="12"/>
      <c r="AM65" s="51"/>
      <c r="AN65" s="49"/>
      <c r="AO65" s="12"/>
      <c r="AP65" s="51"/>
      <c r="AQ65" s="49"/>
      <c r="AR65" s="12"/>
      <c r="AS65" s="51"/>
      <c r="AT65" s="117" t="str">
        <f>③開口面積算定表!R135</f>
        <v/>
      </c>
      <c r="AU65" s="118" t="str">
        <f>③開口面積算定表!S135</f>
        <v/>
      </c>
      <c r="AV65" s="119" t="str">
        <f>③開口面積算定表!T135</f>
        <v/>
      </c>
      <c r="AW65" s="119" t="str">
        <f>③開口面積算定表!U135</f>
        <v/>
      </c>
      <c r="AX65" s="119" t="str">
        <f>③開口面積算定表!V135</f>
        <v/>
      </c>
      <c r="AY65" s="119" t="str">
        <f>③開口面積算定表!W135</f>
        <v/>
      </c>
      <c r="AZ65" s="8"/>
      <c r="BA65" s="9"/>
      <c r="BB65" s="98"/>
      <c r="BC65" s="12"/>
      <c r="BD65" s="12"/>
      <c r="BE65" s="99"/>
      <c r="BF65" s="44"/>
      <c r="BG65" s="45"/>
      <c r="BH65" s="46"/>
      <c r="BI65" s="45"/>
      <c r="BJ65" s="46"/>
      <c r="BK65" s="47"/>
      <c r="BL65" s="45"/>
      <c r="BM65" s="47"/>
      <c r="BN65" s="46"/>
      <c r="BO65" s="45"/>
      <c r="BP65" s="46"/>
      <c r="BQ65" s="47"/>
      <c r="BR65" s="46"/>
      <c r="BS65" s="47"/>
      <c r="BT65" s="45"/>
      <c r="BU65" s="47"/>
      <c r="BV65" s="52"/>
      <c r="BW65" s="50"/>
      <c r="BX65" s="12"/>
      <c r="BY65" s="12"/>
      <c r="BZ65" s="41"/>
    </row>
    <row r="66" spans="1:78" ht="15.75" customHeight="1" x14ac:dyDescent="0.15">
      <c r="A66" s="8">
        <v>41</v>
      </c>
      <c r="B66" s="211"/>
      <c r="C66" s="211"/>
      <c r="D66" s="9"/>
      <c r="E66" s="8"/>
      <c r="F66" s="49"/>
      <c r="G66" s="52" t="s">
        <v>89</v>
      </c>
      <c r="H66" s="52" t="s">
        <v>89</v>
      </c>
      <c r="I66" s="52" t="s">
        <v>89</v>
      </c>
      <c r="J66" s="52" t="s">
        <v>89</v>
      </c>
      <c r="K66" s="52" t="s">
        <v>89</v>
      </c>
      <c r="L66" s="52" t="s">
        <v>89</v>
      </c>
      <c r="M66" s="52" t="s">
        <v>89</v>
      </c>
      <c r="N66" s="52" t="s">
        <v>89</v>
      </c>
      <c r="O66" s="49"/>
      <c r="P66" s="52" t="s">
        <v>89</v>
      </c>
      <c r="Q66" s="52" t="s">
        <v>89</v>
      </c>
      <c r="R66" s="52" t="s">
        <v>89</v>
      </c>
      <c r="S66" s="211"/>
      <c r="T66" s="211"/>
      <c r="U66" s="211"/>
      <c r="V66" s="52"/>
      <c r="W66" s="9"/>
      <c r="X66" s="50"/>
      <c r="Y66" s="49"/>
      <c r="Z66" s="52"/>
      <c r="AA66" s="42"/>
      <c r="AB66" s="9"/>
      <c r="AC66" s="43"/>
      <c r="AD66" s="190"/>
      <c r="AE66" s="209"/>
      <c r="AF66" s="210"/>
      <c r="AG66" s="10"/>
      <c r="AH66" s="52"/>
      <c r="AI66" s="52"/>
      <c r="AJ66" s="49"/>
      <c r="AK66" s="49"/>
      <c r="AL66" s="12"/>
      <c r="AM66" s="51"/>
      <c r="AN66" s="49"/>
      <c r="AO66" s="12"/>
      <c r="AP66" s="51"/>
      <c r="AQ66" s="49"/>
      <c r="AR66" s="12"/>
      <c r="AS66" s="51"/>
      <c r="AT66" s="117" t="str">
        <f>③開口面積算定表!R138</f>
        <v/>
      </c>
      <c r="AU66" s="118" t="str">
        <f>③開口面積算定表!S138</f>
        <v/>
      </c>
      <c r="AV66" s="119" t="str">
        <f>③開口面積算定表!T138</f>
        <v/>
      </c>
      <c r="AW66" s="119" t="str">
        <f>③開口面積算定表!U138</f>
        <v/>
      </c>
      <c r="AX66" s="119" t="str">
        <f>③開口面積算定表!V138</f>
        <v/>
      </c>
      <c r="AY66" s="119" t="str">
        <f>③開口面積算定表!W138</f>
        <v/>
      </c>
      <c r="AZ66" s="8"/>
      <c r="BA66" s="9"/>
      <c r="BB66" s="98"/>
      <c r="BC66" s="12"/>
      <c r="BD66" s="12"/>
      <c r="BE66" s="99"/>
      <c r="BF66" s="44"/>
      <c r="BG66" s="45"/>
      <c r="BH66" s="46"/>
      <c r="BI66" s="45"/>
      <c r="BJ66" s="46"/>
      <c r="BK66" s="47"/>
      <c r="BL66" s="45"/>
      <c r="BM66" s="47"/>
      <c r="BN66" s="46"/>
      <c r="BO66" s="45"/>
      <c r="BP66" s="46"/>
      <c r="BQ66" s="47"/>
      <c r="BR66" s="46"/>
      <c r="BS66" s="47"/>
      <c r="BT66" s="45"/>
      <c r="BU66" s="47"/>
      <c r="BV66" s="52"/>
      <c r="BW66" s="50"/>
      <c r="BX66" s="12"/>
      <c r="BY66" s="12"/>
      <c r="BZ66" s="41"/>
    </row>
    <row r="67" spans="1:78" ht="15.75" customHeight="1" x14ac:dyDescent="0.15">
      <c r="A67" s="8">
        <v>42</v>
      </c>
      <c r="B67" s="211"/>
      <c r="C67" s="211"/>
      <c r="D67" s="9"/>
      <c r="E67" s="8"/>
      <c r="F67" s="49"/>
      <c r="G67" s="52" t="s">
        <v>89</v>
      </c>
      <c r="H67" s="52" t="s">
        <v>89</v>
      </c>
      <c r="I67" s="52" t="s">
        <v>89</v>
      </c>
      <c r="J67" s="52" t="s">
        <v>89</v>
      </c>
      <c r="K67" s="52" t="s">
        <v>89</v>
      </c>
      <c r="L67" s="52" t="s">
        <v>89</v>
      </c>
      <c r="M67" s="52" t="s">
        <v>89</v>
      </c>
      <c r="N67" s="52" t="s">
        <v>89</v>
      </c>
      <c r="O67" s="49"/>
      <c r="P67" s="52" t="s">
        <v>89</v>
      </c>
      <c r="Q67" s="52" t="s">
        <v>89</v>
      </c>
      <c r="R67" s="52" t="s">
        <v>89</v>
      </c>
      <c r="S67" s="211"/>
      <c r="T67" s="211"/>
      <c r="U67" s="211"/>
      <c r="V67" s="52"/>
      <c r="W67" s="9"/>
      <c r="X67" s="50"/>
      <c r="Y67" s="49"/>
      <c r="Z67" s="52"/>
      <c r="AA67" s="42"/>
      <c r="AB67" s="9"/>
      <c r="AC67" s="43"/>
      <c r="AD67" s="190"/>
      <c r="AE67" s="209"/>
      <c r="AF67" s="210"/>
      <c r="AG67" s="10"/>
      <c r="AH67" s="52"/>
      <c r="AI67" s="52"/>
      <c r="AJ67" s="49"/>
      <c r="AK67" s="49"/>
      <c r="AL67" s="12"/>
      <c r="AM67" s="51"/>
      <c r="AN67" s="49"/>
      <c r="AO67" s="12"/>
      <c r="AP67" s="51"/>
      <c r="AQ67" s="49"/>
      <c r="AR67" s="12"/>
      <c r="AS67" s="51"/>
      <c r="AT67" s="117" t="str">
        <f>③開口面積算定表!R141</f>
        <v/>
      </c>
      <c r="AU67" s="118" t="str">
        <f>③開口面積算定表!S141</f>
        <v/>
      </c>
      <c r="AV67" s="119" t="str">
        <f>③開口面積算定表!T141</f>
        <v/>
      </c>
      <c r="AW67" s="119" t="str">
        <f>③開口面積算定表!U141</f>
        <v/>
      </c>
      <c r="AX67" s="119" t="str">
        <f>③開口面積算定表!V141</f>
        <v/>
      </c>
      <c r="AY67" s="119" t="str">
        <f>③開口面積算定表!W141</f>
        <v/>
      </c>
      <c r="AZ67" s="8"/>
      <c r="BA67" s="9"/>
      <c r="BB67" s="98"/>
      <c r="BC67" s="12"/>
      <c r="BD67" s="12"/>
      <c r="BE67" s="99"/>
      <c r="BF67" s="44"/>
      <c r="BG67" s="45"/>
      <c r="BH67" s="46"/>
      <c r="BI67" s="45"/>
      <c r="BJ67" s="46"/>
      <c r="BK67" s="47"/>
      <c r="BL67" s="45"/>
      <c r="BM67" s="47"/>
      <c r="BN67" s="46"/>
      <c r="BO67" s="45"/>
      <c r="BP67" s="46"/>
      <c r="BQ67" s="47"/>
      <c r="BR67" s="46"/>
      <c r="BS67" s="47"/>
      <c r="BT67" s="45"/>
      <c r="BU67" s="47"/>
      <c r="BV67" s="52"/>
      <c r="BW67" s="50"/>
      <c r="BX67" s="12"/>
      <c r="BY67" s="12"/>
      <c r="BZ67" s="41"/>
    </row>
    <row r="68" spans="1:78" ht="15.75" customHeight="1" x14ac:dyDescent="0.15">
      <c r="A68" s="8">
        <v>43</v>
      </c>
      <c r="B68" s="211"/>
      <c r="C68" s="211"/>
      <c r="D68" s="9"/>
      <c r="E68" s="8"/>
      <c r="F68" s="49"/>
      <c r="G68" s="52" t="s">
        <v>89</v>
      </c>
      <c r="H68" s="52" t="s">
        <v>89</v>
      </c>
      <c r="I68" s="52" t="s">
        <v>89</v>
      </c>
      <c r="J68" s="52" t="s">
        <v>89</v>
      </c>
      <c r="K68" s="52" t="s">
        <v>89</v>
      </c>
      <c r="L68" s="52" t="s">
        <v>89</v>
      </c>
      <c r="M68" s="52" t="s">
        <v>89</v>
      </c>
      <c r="N68" s="52" t="s">
        <v>89</v>
      </c>
      <c r="O68" s="49"/>
      <c r="P68" s="52" t="s">
        <v>89</v>
      </c>
      <c r="Q68" s="52" t="s">
        <v>89</v>
      </c>
      <c r="R68" s="52" t="s">
        <v>89</v>
      </c>
      <c r="S68" s="211"/>
      <c r="T68" s="211"/>
      <c r="U68" s="211"/>
      <c r="V68" s="52"/>
      <c r="W68" s="9"/>
      <c r="X68" s="50"/>
      <c r="Y68" s="49"/>
      <c r="Z68" s="52"/>
      <c r="AA68" s="42"/>
      <c r="AB68" s="9"/>
      <c r="AC68" s="43"/>
      <c r="AD68" s="190"/>
      <c r="AE68" s="209"/>
      <c r="AF68" s="210"/>
      <c r="AG68" s="10"/>
      <c r="AH68" s="52"/>
      <c r="AI68" s="52"/>
      <c r="AJ68" s="49"/>
      <c r="AK68" s="49"/>
      <c r="AL68" s="12"/>
      <c r="AM68" s="51"/>
      <c r="AN68" s="49"/>
      <c r="AO68" s="12"/>
      <c r="AP68" s="51"/>
      <c r="AQ68" s="49"/>
      <c r="AR68" s="12"/>
      <c r="AS68" s="51"/>
      <c r="AT68" s="117" t="str">
        <f>③開口面積算定表!R144</f>
        <v/>
      </c>
      <c r="AU68" s="118" t="str">
        <f>③開口面積算定表!S144</f>
        <v/>
      </c>
      <c r="AV68" s="119" t="str">
        <f>③開口面積算定表!T144</f>
        <v/>
      </c>
      <c r="AW68" s="119" t="str">
        <f>③開口面積算定表!U144</f>
        <v/>
      </c>
      <c r="AX68" s="119" t="str">
        <f>③開口面積算定表!V144</f>
        <v/>
      </c>
      <c r="AY68" s="119" t="str">
        <f>③開口面積算定表!W144</f>
        <v/>
      </c>
      <c r="AZ68" s="8"/>
      <c r="BA68" s="9"/>
      <c r="BB68" s="98"/>
      <c r="BC68" s="12"/>
      <c r="BD68" s="12"/>
      <c r="BE68" s="99"/>
      <c r="BF68" s="44"/>
      <c r="BG68" s="45"/>
      <c r="BH68" s="46"/>
      <c r="BI68" s="45"/>
      <c r="BJ68" s="46"/>
      <c r="BK68" s="47"/>
      <c r="BL68" s="45"/>
      <c r="BM68" s="47"/>
      <c r="BN68" s="46"/>
      <c r="BO68" s="45"/>
      <c r="BP68" s="46"/>
      <c r="BQ68" s="47"/>
      <c r="BR68" s="46"/>
      <c r="BS68" s="47"/>
      <c r="BT68" s="45"/>
      <c r="BU68" s="47"/>
      <c r="BV68" s="52"/>
      <c r="BW68" s="50"/>
      <c r="BX68" s="12"/>
      <c r="BY68" s="12"/>
      <c r="BZ68" s="41"/>
    </row>
    <row r="69" spans="1:78" ht="15.75" customHeight="1" x14ac:dyDescent="0.15">
      <c r="A69" s="8">
        <v>44</v>
      </c>
      <c r="B69" s="211"/>
      <c r="C69" s="211"/>
      <c r="D69" s="9"/>
      <c r="E69" s="8"/>
      <c r="F69" s="49"/>
      <c r="G69" s="52" t="s">
        <v>89</v>
      </c>
      <c r="H69" s="52" t="s">
        <v>89</v>
      </c>
      <c r="I69" s="52" t="s">
        <v>89</v>
      </c>
      <c r="J69" s="52" t="s">
        <v>89</v>
      </c>
      <c r="K69" s="52" t="s">
        <v>89</v>
      </c>
      <c r="L69" s="52" t="s">
        <v>89</v>
      </c>
      <c r="M69" s="52" t="s">
        <v>89</v>
      </c>
      <c r="N69" s="52" t="s">
        <v>89</v>
      </c>
      <c r="O69" s="49"/>
      <c r="P69" s="52" t="s">
        <v>89</v>
      </c>
      <c r="Q69" s="52" t="s">
        <v>89</v>
      </c>
      <c r="R69" s="52" t="s">
        <v>89</v>
      </c>
      <c r="S69" s="211"/>
      <c r="T69" s="211"/>
      <c r="U69" s="211"/>
      <c r="V69" s="52"/>
      <c r="W69" s="9"/>
      <c r="X69" s="50"/>
      <c r="Y69" s="49"/>
      <c r="Z69" s="52"/>
      <c r="AA69" s="42"/>
      <c r="AB69" s="9"/>
      <c r="AC69" s="43"/>
      <c r="AD69" s="190"/>
      <c r="AE69" s="209"/>
      <c r="AF69" s="210"/>
      <c r="AG69" s="10"/>
      <c r="AH69" s="52"/>
      <c r="AI69" s="52"/>
      <c r="AJ69" s="49"/>
      <c r="AK69" s="49"/>
      <c r="AL69" s="12"/>
      <c r="AM69" s="51"/>
      <c r="AN69" s="49"/>
      <c r="AO69" s="12"/>
      <c r="AP69" s="51"/>
      <c r="AQ69" s="49"/>
      <c r="AR69" s="12"/>
      <c r="AS69" s="51"/>
      <c r="AT69" s="117" t="str">
        <f>③開口面積算定表!R147</f>
        <v/>
      </c>
      <c r="AU69" s="118" t="str">
        <f>③開口面積算定表!S147</f>
        <v/>
      </c>
      <c r="AV69" s="119" t="str">
        <f>③開口面積算定表!T147</f>
        <v/>
      </c>
      <c r="AW69" s="119" t="str">
        <f>③開口面積算定表!U147</f>
        <v/>
      </c>
      <c r="AX69" s="119" t="str">
        <f>③開口面積算定表!V147</f>
        <v/>
      </c>
      <c r="AY69" s="119" t="str">
        <f>③開口面積算定表!W147</f>
        <v/>
      </c>
      <c r="AZ69" s="8"/>
      <c r="BA69" s="9"/>
      <c r="BB69" s="98"/>
      <c r="BC69" s="12"/>
      <c r="BD69" s="12"/>
      <c r="BE69" s="99"/>
      <c r="BF69" s="44"/>
      <c r="BG69" s="45"/>
      <c r="BH69" s="46"/>
      <c r="BI69" s="45"/>
      <c r="BJ69" s="46"/>
      <c r="BK69" s="47"/>
      <c r="BL69" s="45"/>
      <c r="BM69" s="47"/>
      <c r="BN69" s="46"/>
      <c r="BO69" s="45"/>
      <c r="BP69" s="46"/>
      <c r="BQ69" s="47"/>
      <c r="BR69" s="46"/>
      <c r="BS69" s="47"/>
      <c r="BT69" s="45"/>
      <c r="BU69" s="47"/>
      <c r="BV69" s="52"/>
      <c r="BW69" s="50"/>
      <c r="BX69" s="12"/>
      <c r="BY69" s="12"/>
      <c r="BZ69" s="41"/>
    </row>
    <row r="70" spans="1:78" ht="15.75" customHeight="1" x14ac:dyDescent="0.15">
      <c r="A70" s="8">
        <v>45</v>
      </c>
      <c r="B70" s="211"/>
      <c r="C70" s="211"/>
      <c r="D70" s="9"/>
      <c r="E70" s="8"/>
      <c r="F70" s="49"/>
      <c r="G70" s="52" t="s">
        <v>89</v>
      </c>
      <c r="H70" s="52" t="s">
        <v>89</v>
      </c>
      <c r="I70" s="52" t="s">
        <v>89</v>
      </c>
      <c r="J70" s="52" t="s">
        <v>89</v>
      </c>
      <c r="K70" s="52" t="s">
        <v>89</v>
      </c>
      <c r="L70" s="52" t="s">
        <v>89</v>
      </c>
      <c r="M70" s="52" t="s">
        <v>89</v>
      </c>
      <c r="N70" s="52" t="s">
        <v>89</v>
      </c>
      <c r="O70" s="49"/>
      <c r="P70" s="52" t="s">
        <v>89</v>
      </c>
      <c r="Q70" s="52" t="s">
        <v>89</v>
      </c>
      <c r="R70" s="52" t="s">
        <v>89</v>
      </c>
      <c r="S70" s="211"/>
      <c r="T70" s="211"/>
      <c r="U70" s="211"/>
      <c r="V70" s="52"/>
      <c r="W70" s="9"/>
      <c r="X70" s="50"/>
      <c r="Y70" s="49"/>
      <c r="Z70" s="52"/>
      <c r="AA70" s="42"/>
      <c r="AB70" s="9"/>
      <c r="AC70" s="43"/>
      <c r="AD70" s="190"/>
      <c r="AE70" s="209"/>
      <c r="AF70" s="210"/>
      <c r="AG70" s="10"/>
      <c r="AH70" s="52"/>
      <c r="AI70" s="52"/>
      <c r="AJ70" s="49"/>
      <c r="AK70" s="49"/>
      <c r="AL70" s="12"/>
      <c r="AM70" s="51"/>
      <c r="AN70" s="49"/>
      <c r="AO70" s="12"/>
      <c r="AP70" s="51"/>
      <c r="AQ70" s="49"/>
      <c r="AR70" s="12"/>
      <c r="AS70" s="51"/>
      <c r="AT70" s="117" t="str">
        <f>③開口面積算定表!R150</f>
        <v/>
      </c>
      <c r="AU70" s="118" t="str">
        <f>③開口面積算定表!S150</f>
        <v/>
      </c>
      <c r="AV70" s="119" t="str">
        <f>③開口面積算定表!T150</f>
        <v/>
      </c>
      <c r="AW70" s="119" t="str">
        <f>③開口面積算定表!U150</f>
        <v/>
      </c>
      <c r="AX70" s="119" t="str">
        <f>③開口面積算定表!V150</f>
        <v/>
      </c>
      <c r="AY70" s="119" t="str">
        <f>③開口面積算定表!W150</f>
        <v/>
      </c>
      <c r="AZ70" s="8"/>
      <c r="BA70" s="9"/>
      <c r="BB70" s="98"/>
      <c r="BC70" s="12"/>
      <c r="BD70" s="12"/>
      <c r="BE70" s="99"/>
      <c r="BF70" s="44"/>
      <c r="BG70" s="45"/>
      <c r="BH70" s="46"/>
      <c r="BI70" s="45"/>
      <c r="BJ70" s="46"/>
      <c r="BK70" s="47"/>
      <c r="BL70" s="45"/>
      <c r="BM70" s="47"/>
      <c r="BN70" s="46"/>
      <c r="BO70" s="45"/>
      <c r="BP70" s="46"/>
      <c r="BQ70" s="47"/>
      <c r="BR70" s="46"/>
      <c r="BS70" s="47"/>
      <c r="BT70" s="45"/>
      <c r="BU70" s="47"/>
      <c r="BV70" s="52"/>
      <c r="BW70" s="50"/>
      <c r="BX70" s="12"/>
      <c r="BY70" s="12"/>
      <c r="BZ70" s="41"/>
    </row>
    <row r="71" spans="1:78" ht="15.75" customHeight="1" x14ac:dyDescent="0.15">
      <c r="A71" s="8">
        <v>46</v>
      </c>
      <c r="B71" s="211"/>
      <c r="C71" s="211"/>
      <c r="D71" s="9"/>
      <c r="E71" s="8"/>
      <c r="F71" s="49"/>
      <c r="G71" s="52" t="s">
        <v>89</v>
      </c>
      <c r="H71" s="52" t="s">
        <v>89</v>
      </c>
      <c r="I71" s="52" t="s">
        <v>89</v>
      </c>
      <c r="J71" s="52" t="s">
        <v>89</v>
      </c>
      <c r="K71" s="52" t="s">
        <v>89</v>
      </c>
      <c r="L71" s="52" t="s">
        <v>89</v>
      </c>
      <c r="M71" s="52" t="s">
        <v>89</v>
      </c>
      <c r="N71" s="52" t="s">
        <v>89</v>
      </c>
      <c r="O71" s="49"/>
      <c r="P71" s="52" t="s">
        <v>89</v>
      </c>
      <c r="Q71" s="52" t="s">
        <v>89</v>
      </c>
      <c r="R71" s="52" t="s">
        <v>89</v>
      </c>
      <c r="S71" s="211"/>
      <c r="T71" s="211"/>
      <c r="U71" s="211"/>
      <c r="V71" s="52"/>
      <c r="W71" s="9"/>
      <c r="X71" s="50"/>
      <c r="Y71" s="49"/>
      <c r="Z71" s="52"/>
      <c r="AA71" s="42"/>
      <c r="AB71" s="9"/>
      <c r="AC71" s="43"/>
      <c r="AD71" s="190"/>
      <c r="AE71" s="209"/>
      <c r="AF71" s="210"/>
      <c r="AG71" s="10"/>
      <c r="AH71" s="52"/>
      <c r="AI71" s="52"/>
      <c r="AJ71" s="49"/>
      <c r="AK71" s="49"/>
      <c r="AL71" s="12"/>
      <c r="AM71" s="51"/>
      <c r="AN71" s="49"/>
      <c r="AO71" s="12"/>
      <c r="AP71" s="51"/>
      <c r="AQ71" s="49"/>
      <c r="AR71" s="12"/>
      <c r="AS71" s="51"/>
      <c r="AT71" s="117" t="str">
        <f>③開口面積算定表!R153</f>
        <v/>
      </c>
      <c r="AU71" s="118" t="str">
        <f>③開口面積算定表!S153</f>
        <v/>
      </c>
      <c r="AV71" s="119" t="str">
        <f>③開口面積算定表!T153</f>
        <v/>
      </c>
      <c r="AW71" s="119" t="str">
        <f>③開口面積算定表!U153</f>
        <v/>
      </c>
      <c r="AX71" s="119" t="str">
        <f>③開口面積算定表!V153</f>
        <v/>
      </c>
      <c r="AY71" s="119" t="str">
        <f>③開口面積算定表!W153</f>
        <v/>
      </c>
      <c r="AZ71" s="8"/>
      <c r="BA71" s="9"/>
      <c r="BB71" s="98"/>
      <c r="BC71" s="12"/>
      <c r="BD71" s="12"/>
      <c r="BE71" s="99"/>
      <c r="BF71" s="44"/>
      <c r="BG71" s="45"/>
      <c r="BH71" s="46"/>
      <c r="BI71" s="45"/>
      <c r="BJ71" s="46"/>
      <c r="BK71" s="47"/>
      <c r="BL71" s="45"/>
      <c r="BM71" s="47"/>
      <c r="BN71" s="46"/>
      <c r="BO71" s="45"/>
      <c r="BP71" s="46"/>
      <c r="BQ71" s="47"/>
      <c r="BR71" s="46"/>
      <c r="BS71" s="47"/>
      <c r="BT71" s="45"/>
      <c r="BU71" s="47"/>
      <c r="BV71" s="52"/>
      <c r="BW71" s="50"/>
      <c r="BX71" s="12"/>
      <c r="BY71" s="12"/>
      <c r="BZ71" s="41"/>
    </row>
    <row r="72" spans="1:78" ht="15.75" customHeight="1" x14ac:dyDescent="0.15">
      <c r="A72" s="8">
        <v>47</v>
      </c>
      <c r="B72" s="211"/>
      <c r="C72" s="211"/>
      <c r="D72" s="9"/>
      <c r="E72" s="8"/>
      <c r="F72" s="49"/>
      <c r="G72" s="52" t="s">
        <v>89</v>
      </c>
      <c r="H72" s="52" t="s">
        <v>89</v>
      </c>
      <c r="I72" s="52" t="s">
        <v>89</v>
      </c>
      <c r="J72" s="52" t="s">
        <v>89</v>
      </c>
      <c r="K72" s="52" t="s">
        <v>89</v>
      </c>
      <c r="L72" s="52" t="s">
        <v>89</v>
      </c>
      <c r="M72" s="52" t="s">
        <v>89</v>
      </c>
      <c r="N72" s="52" t="s">
        <v>89</v>
      </c>
      <c r="O72" s="49"/>
      <c r="P72" s="52" t="s">
        <v>89</v>
      </c>
      <c r="Q72" s="52" t="s">
        <v>89</v>
      </c>
      <c r="R72" s="52" t="s">
        <v>89</v>
      </c>
      <c r="S72" s="211"/>
      <c r="T72" s="211"/>
      <c r="U72" s="211"/>
      <c r="V72" s="52"/>
      <c r="W72" s="9"/>
      <c r="X72" s="50"/>
      <c r="Y72" s="49"/>
      <c r="Z72" s="52"/>
      <c r="AA72" s="42"/>
      <c r="AB72" s="9"/>
      <c r="AC72" s="43"/>
      <c r="AD72" s="190"/>
      <c r="AE72" s="209"/>
      <c r="AF72" s="210"/>
      <c r="AG72" s="10"/>
      <c r="AH72" s="52"/>
      <c r="AI72" s="52"/>
      <c r="AJ72" s="49"/>
      <c r="AK72" s="49"/>
      <c r="AL72" s="12"/>
      <c r="AM72" s="51"/>
      <c r="AN72" s="49"/>
      <c r="AO72" s="12"/>
      <c r="AP72" s="51"/>
      <c r="AQ72" s="49"/>
      <c r="AR72" s="12"/>
      <c r="AS72" s="51"/>
      <c r="AT72" s="117" t="str">
        <f>③開口面積算定表!R156</f>
        <v/>
      </c>
      <c r="AU72" s="118" t="str">
        <f>③開口面積算定表!S156</f>
        <v/>
      </c>
      <c r="AV72" s="119" t="str">
        <f>③開口面積算定表!T156</f>
        <v/>
      </c>
      <c r="AW72" s="119" t="str">
        <f>③開口面積算定表!U156</f>
        <v/>
      </c>
      <c r="AX72" s="119" t="str">
        <f>③開口面積算定表!V156</f>
        <v/>
      </c>
      <c r="AY72" s="119" t="str">
        <f>③開口面積算定表!W156</f>
        <v/>
      </c>
      <c r="AZ72" s="8"/>
      <c r="BA72" s="9"/>
      <c r="BB72" s="98"/>
      <c r="BC72" s="12"/>
      <c r="BD72" s="12"/>
      <c r="BE72" s="99"/>
      <c r="BF72" s="44"/>
      <c r="BG72" s="45"/>
      <c r="BH72" s="46"/>
      <c r="BI72" s="45"/>
      <c r="BJ72" s="46"/>
      <c r="BK72" s="47"/>
      <c r="BL72" s="45"/>
      <c r="BM72" s="47"/>
      <c r="BN72" s="46"/>
      <c r="BO72" s="45"/>
      <c r="BP72" s="46"/>
      <c r="BQ72" s="47"/>
      <c r="BR72" s="46"/>
      <c r="BS72" s="47"/>
      <c r="BT72" s="45"/>
      <c r="BU72" s="47"/>
      <c r="BV72" s="52"/>
      <c r="BW72" s="50"/>
      <c r="BX72" s="12"/>
      <c r="BY72" s="12"/>
      <c r="BZ72" s="41"/>
    </row>
    <row r="73" spans="1:78" ht="15.75" customHeight="1" x14ac:dyDescent="0.15">
      <c r="A73" s="8">
        <v>48</v>
      </c>
      <c r="B73" s="211"/>
      <c r="C73" s="211"/>
      <c r="D73" s="9"/>
      <c r="E73" s="8"/>
      <c r="F73" s="49"/>
      <c r="G73" s="52" t="s">
        <v>89</v>
      </c>
      <c r="H73" s="52" t="s">
        <v>89</v>
      </c>
      <c r="I73" s="52" t="s">
        <v>89</v>
      </c>
      <c r="J73" s="52" t="s">
        <v>89</v>
      </c>
      <c r="K73" s="52" t="s">
        <v>89</v>
      </c>
      <c r="L73" s="52" t="s">
        <v>89</v>
      </c>
      <c r="M73" s="52" t="s">
        <v>89</v>
      </c>
      <c r="N73" s="52" t="s">
        <v>89</v>
      </c>
      <c r="O73" s="49"/>
      <c r="P73" s="52" t="s">
        <v>89</v>
      </c>
      <c r="Q73" s="52" t="s">
        <v>89</v>
      </c>
      <c r="R73" s="52" t="s">
        <v>89</v>
      </c>
      <c r="S73" s="211"/>
      <c r="T73" s="211"/>
      <c r="U73" s="211"/>
      <c r="V73" s="52"/>
      <c r="W73" s="9"/>
      <c r="X73" s="50"/>
      <c r="Y73" s="49"/>
      <c r="Z73" s="52"/>
      <c r="AA73" s="42"/>
      <c r="AB73" s="9"/>
      <c r="AC73" s="43"/>
      <c r="AD73" s="190"/>
      <c r="AE73" s="209"/>
      <c r="AF73" s="210"/>
      <c r="AG73" s="10"/>
      <c r="AH73" s="52"/>
      <c r="AI73" s="52"/>
      <c r="AJ73" s="49"/>
      <c r="AK73" s="49"/>
      <c r="AL73" s="12"/>
      <c r="AM73" s="51"/>
      <c r="AN73" s="49"/>
      <c r="AO73" s="12"/>
      <c r="AP73" s="51"/>
      <c r="AQ73" s="49"/>
      <c r="AR73" s="12"/>
      <c r="AS73" s="51"/>
      <c r="AT73" s="117" t="str">
        <f>③開口面積算定表!R159</f>
        <v/>
      </c>
      <c r="AU73" s="118" t="str">
        <f>③開口面積算定表!S159</f>
        <v/>
      </c>
      <c r="AV73" s="119" t="str">
        <f>③開口面積算定表!T159</f>
        <v/>
      </c>
      <c r="AW73" s="119" t="str">
        <f>③開口面積算定表!U159</f>
        <v/>
      </c>
      <c r="AX73" s="119" t="str">
        <f>③開口面積算定表!V159</f>
        <v/>
      </c>
      <c r="AY73" s="119" t="str">
        <f>③開口面積算定表!W159</f>
        <v/>
      </c>
      <c r="AZ73" s="8"/>
      <c r="BA73" s="9"/>
      <c r="BB73" s="98"/>
      <c r="BC73" s="12"/>
      <c r="BD73" s="12"/>
      <c r="BE73" s="99"/>
      <c r="BF73" s="44"/>
      <c r="BG73" s="45"/>
      <c r="BH73" s="46"/>
      <c r="BI73" s="45"/>
      <c r="BJ73" s="46"/>
      <c r="BK73" s="47"/>
      <c r="BL73" s="45"/>
      <c r="BM73" s="47"/>
      <c r="BN73" s="46"/>
      <c r="BO73" s="45"/>
      <c r="BP73" s="46"/>
      <c r="BQ73" s="47"/>
      <c r="BR73" s="46"/>
      <c r="BS73" s="47"/>
      <c r="BT73" s="45"/>
      <c r="BU73" s="47"/>
      <c r="BV73" s="52"/>
      <c r="BW73" s="50"/>
      <c r="BX73" s="12"/>
      <c r="BY73" s="12"/>
      <c r="BZ73" s="41"/>
    </row>
    <row r="74" spans="1:78" ht="15.75" customHeight="1" x14ac:dyDescent="0.15">
      <c r="A74" s="8">
        <v>49</v>
      </c>
      <c r="B74" s="211"/>
      <c r="C74" s="211"/>
      <c r="D74" s="9"/>
      <c r="E74" s="8"/>
      <c r="F74" s="49"/>
      <c r="G74" s="52" t="s">
        <v>89</v>
      </c>
      <c r="H74" s="52" t="s">
        <v>89</v>
      </c>
      <c r="I74" s="52" t="s">
        <v>89</v>
      </c>
      <c r="J74" s="52" t="s">
        <v>89</v>
      </c>
      <c r="K74" s="52" t="s">
        <v>89</v>
      </c>
      <c r="L74" s="52" t="s">
        <v>89</v>
      </c>
      <c r="M74" s="52" t="s">
        <v>89</v>
      </c>
      <c r="N74" s="52" t="s">
        <v>89</v>
      </c>
      <c r="O74" s="49"/>
      <c r="P74" s="52" t="s">
        <v>89</v>
      </c>
      <c r="Q74" s="52" t="s">
        <v>89</v>
      </c>
      <c r="R74" s="52" t="s">
        <v>89</v>
      </c>
      <c r="S74" s="211"/>
      <c r="T74" s="211"/>
      <c r="U74" s="211"/>
      <c r="V74" s="52"/>
      <c r="W74" s="9"/>
      <c r="X74" s="50"/>
      <c r="Y74" s="49"/>
      <c r="Z74" s="52"/>
      <c r="AA74" s="42"/>
      <c r="AB74" s="9"/>
      <c r="AC74" s="43"/>
      <c r="AD74" s="190"/>
      <c r="AE74" s="209"/>
      <c r="AF74" s="210"/>
      <c r="AG74" s="10"/>
      <c r="AH74" s="52"/>
      <c r="AI74" s="52"/>
      <c r="AJ74" s="49"/>
      <c r="AK74" s="49"/>
      <c r="AL74" s="12"/>
      <c r="AM74" s="51"/>
      <c r="AN74" s="49"/>
      <c r="AO74" s="12"/>
      <c r="AP74" s="51"/>
      <c r="AQ74" s="49"/>
      <c r="AR74" s="12"/>
      <c r="AS74" s="51"/>
      <c r="AT74" s="117" t="str">
        <f>③開口面積算定表!R162</f>
        <v/>
      </c>
      <c r="AU74" s="118" t="str">
        <f>③開口面積算定表!S162</f>
        <v/>
      </c>
      <c r="AV74" s="119" t="str">
        <f>③開口面積算定表!T162</f>
        <v/>
      </c>
      <c r="AW74" s="119" t="str">
        <f>③開口面積算定表!U162</f>
        <v/>
      </c>
      <c r="AX74" s="119" t="str">
        <f>③開口面積算定表!V162</f>
        <v/>
      </c>
      <c r="AY74" s="119" t="str">
        <f>③開口面積算定表!W162</f>
        <v/>
      </c>
      <c r="AZ74" s="8"/>
      <c r="BA74" s="9"/>
      <c r="BB74" s="98"/>
      <c r="BC74" s="12"/>
      <c r="BD74" s="12"/>
      <c r="BE74" s="99"/>
      <c r="BF74" s="44"/>
      <c r="BG74" s="45"/>
      <c r="BH74" s="46"/>
      <c r="BI74" s="45"/>
      <c r="BJ74" s="46"/>
      <c r="BK74" s="47"/>
      <c r="BL74" s="45"/>
      <c r="BM74" s="47"/>
      <c r="BN74" s="46"/>
      <c r="BO74" s="45"/>
      <c r="BP74" s="46"/>
      <c r="BQ74" s="47"/>
      <c r="BR74" s="46"/>
      <c r="BS74" s="47"/>
      <c r="BT74" s="45"/>
      <c r="BU74" s="47"/>
      <c r="BV74" s="52"/>
      <c r="BW74" s="50"/>
      <c r="BX74" s="12"/>
      <c r="BY74" s="12"/>
      <c r="BZ74" s="41"/>
    </row>
    <row r="75" spans="1:78" ht="15.75" customHeight="1" x14ac:dyDescent="0.15">
      <c r="A75" s="8">
        <v>50</v>
      </c>
      <c r="B75" s="211"/>
      <c r="C75" s="211"/>
      <c r="D75" s="9"/>
      <c r="E75" s="8"/>
      <c r="F75" s="49"/>
      <c r="G75" s="52" t="s">
        <v>89</v>
      </c>
      <c r="H75" s="52" t="s">
        <v>89</v>
      </c>
      <c r="I75" s="52" t="s">
        <v>89</v>
      </c>
      <c r="J75" s="52" t="s">
        <v>89</v>
      </c>
      <c r="K75" s="52" t="s">
        <v>89</v>
      </c>
      <c r="L75" s="52" t="s">
        <v>89</v>
      </c>
      <c r="M75" s="52" t="s">
        <v>89</v>
      </c>
      <c r="N75" s="52" t="s">
        <v>89</v>
      </c>
      <c r="O75" s="49"/>
      <c r="P75" s="52" t="s">
        <v>89</v>
      </c>
      <c r="Q75" s="52" t="s">
        <v>89</v>
      </c>
      <c r="R75" s="52" t="s">
        <v>89</v>
      </c>
      <c r="S75" s="211"/>
      <c r="T75" s="211"/>
      <c r="U75" s="211"/>
      <c r="V75" s="52"/>
      <c r="W75" s="9"/>
      <c r="X75" s="50"/>
      <c r="Y75" s="49"/>
      <c r="Z75" s="52"/>
      <c r="AA75" s="42"/>
      <c r="AB75" s="9"/>
      <c r="AC75" s="43"/>
      <c r="AD75" s="190"/>
      <c r="AE75" s="209"/>
      <c r="AF75" s="210"/>
      <c r="AG75" s="10"/>
      <c r="AH75" s="52"/>
      <c r="AI75" s="52"/>
      <c r="AJ75" s="49"/>
      <c r="AK75" s="49"/>
      <c r="AL75" s="12"/>
      <c r="AM75" s="51"/>
      <c r="AN75" s="49"/>
      <c r="AO75" s="12"/>
      <c r="AP75" s="51"/>
      <c r="AQ75" s="49"/>
      <c r="AR75" s="12"/>
      <c r="AS75" s="51"/>
      <c r="AT75" s="117" t="str">
        <f>③開口面積算定表!R165</f>
        <v/>
      </c>
      <c r="AU75" s="118" t="str">
        <f>③開口面積算定表!S165</f>
        <v/>
      </c>
      <c r="AV75" s="119" t="str">
        <f>③開口面積算定表!T165</f>
        <v/>
      </c>
      <c r="AW75" s="119" t="str">
        <f>③開口面積算定表!U165</f>
        <v/>
      </c>
      <c r="AX75" s="119" t="str">
        <f>③開口面積算定表!V165</f>
        <v/>
      </c>
      <c r="AY75" s="119" t="str">
        <f>③開口面積算定表!W165</f>
        <v/>
      </c>
      <c r="AZ75" s="8"/>
      <c r="BA75" s="9"/>
      <c r="BB75" s="98"/>
      <c r="BC75" s="12"/>
      <c r="BD75" s="12"/>
      <c r="BE75" s="99"/>
      <c r="BF75" s="44"/>
      <c r="BG75" s="45"/>
      <c r="BH75" s="46"/>
      <c r="BI75" s="45"/>
      <c r="BJ75" s="46"/>
      <c r="BK75" s="47"/>
      <c r="BL75" s="45"/>
      <c r="BM75" s="47"/>
      <c r="BN75" s="46"/>
      <c r="BO75" s="45"/>
      <c r="BP75" s="46"/>
      <c r="BQ75" s="47"/>
      <c r="BR75" s="46"/>
      <c r="BS75" s="47"/>
      <c r="BT75" s="45"/>
      <c r="BU75" s="47"/>
      <c r="BV75" s="52"/>
      <c r="BW75" s="50"/>
      <c r="BX75" s="12"/>
      <c r="BY75" s="12"/>
      <c r="BZ75" s="41"/>
    </row>
    <row r="76" spans="1:78" ht="15.75" customHeight="1" x14ac:dyDescent="0.15">
      <c r="A76" s="8">
        <v>51</v>
      </c>
      <c r="B76" s="211"/>
      <c r="C76" s="211"/>
      <c r="D76" s="9"/>
      <c r="E76" s="8"/>
      <c r="F76" s="49"/>
      <c r="G76" s="52" t="s">
        <v>89</v>
      </c>
      <c r="H76" s="52" t="s">
        <v>89</v>
      </c>
      <c r="I76" s="52" t="s">
        <v>89</v>
      </c>
      <c r="J76" s="52" t="s">
        <v>89</v>
      </c>
      <c r="K76" s="52" t="s">
        <v>89</v>
      </c>
      <c r="L76" s="52" t="s">
        <v>89</v>
      </c>
      <c r="M76" s="52" t="s">
        <v>89</v>
      </c>
      <c r="N76" s="52" t="s">
        <v>89</v>
      </c>
      <c r="O76" s="49"/>
      <c r="P76" s="52" t="s">
        <v>89</v>
      </c>
      <c r="Q76" s="52" t="s">
        <v>89</v>
      </c>
      <c r="R76" s="52" t="s">
        <v>89</v>
      </c>
      <c r="S76" s="211"/>
      <c r="T76" s="211"/>
      <c r="U76" s="211"/>
      <c r="V76" s="52"/>
      <c r="W76" s="9"/>
      <c r="X76" s="50"/>
      <c r="Y76" s="49"/>
      <c r="Z76" s="52"/>
      <c r="AA76" s="42"/>
      <c r="AB76" s="9"/>
      <c r="AC76" s="43"/>
      <c r="AD76" s="190"/>
      <c r="AE76" s="209"/>
      <c r="AF76" s="210"/>
      <c r="AG76" s="10"/>
      <c r="AH76" s="52"/>
      <c r="AI76" s="52"/>
      <c r="AJ76" s="49"/>
      <c r="AK76" s="49"/>
      <c r="AL76" s="12"/>
      <c r="AM76" s="51"/>
      <c r="AN76" s="49"/>
      <c r="AO76" s="12"/>
      <c r="AP76" s="51"/>
      <c r="AQ76" s="49"/>
      <c r="AR76" s="12"/>
      <c r="AS76" s="51"/>
      <c r="AT76" s="117" t="str">
        <f>③開口面積算定表!R168</f>
        <v/>
      </c>
      <c r="AU76" s="118" t="str">
        <f>③開口面積算定表!S168</f>
        <v/>
      </c>
      <c r="AV76" s="119" t="str">
        <f>③開口面積算定表!T168</f>
        <v/>
      </c>
      <c r="AW76" s="119" t="str">
        <f>③開口面積算定表!U168</f>
        <v/>
      </c>
      <c r="AX76" s="119" t="str">
        <f>③開口面積算定表!V168</f>
        <v/>
      </c>
      <c r="AY76" s="119" t="str">
        <f>③開口面積算定表!W168</f>
        <v/>
      </c>
      <c r="AZ76" s="8"/>
      <c r="BA76" s="9"/>
      <c r="BB76" s="98"/>
      <c r="BC76" s="12"/>
      <c r="BD76" s="12"/>
      <c r="BE76" s="99"/>
      <c r="BF76" s="44"/>
      <c r="BG76" s="45"/>
      <c r="BH76" s="46"/>
      <c r="BI76" s="45"/>
      <c r="BJ76" s="46"/>
      <c r="BK76" s="47"/>
      <c r="BL76" s="45"/>
      <c r="BM76" s="47"/>
      <c r="BN76" s="46"/>
      <c r="BO76" s="45"/>
      <c r="BP76" s="46"/>
      <c r="BQ76" s="47"/>
      <c r="BR76" s="46"/>
      <c r="BS76" s="47"/>
      <c r="BT76" s="45"/>
      <c r="BU76" s="47"/>
      <c r="BV76" s="52"/>
      <c r="BW76" s="50"/>
      <c r="BX76" s="12"/>
      <c r="BY76" s="12"/>
      <c r="BZ76" s="41"/>
    </row>
    <row r="77" spans="1:78" ht="15.75" customHeight="1" x14ac:dyDescent="0.15">
      <c r="A77" s="8">
        <v>52</v>
      </c>
      <c r="B77" s="211"/>
      <c r="C77" s="211"/>
      <c r="D77" s="9"/>
      <c r="E77" s="8"/>
      <c r="F77" s="49"/>
      <c r="G77" s="52" t="s">
        <v>89</v>
      </c>
      <c r="H77" s="52" t="s">
        <v>89</v>
      </c>
      <c r="I77" s="52" t="s">
        <v>89</v>
      </c>
      <c r="J77" s="52" t="s">
        <v>89</v>
      </c>
      <c r="K77" s="52" t="s">
        <v>89</v>
      </c>
      <c r="L77" s="52" t="s">
        <v>89</v>
      </c>
      <c r="M77" s="52" t="s">
        <v>89</v>
      </c>
      <c r="N77" s="52" t="s">
        <v>89</v>
      </c>
      <c r="O77" s="49"/>
      <c r="P77" s="52" t="s">
        <v>89</v>
      </c>
      <c r="Q77" s="52" t="s">
        <v>89</v>
      </c>
      <c r="R77" s="52" t="s">
        <v>89</v>
      </c>
      <c r="S77" s="211"/>
      <c r="T77" s="211"/>
      <c r="U77" s="211"/>
      <c r="V77" s="52"/>
      <c r="W77" s="9"/>
      <c r="X77" s="50"/>
      <c r="Y77" s="49"/>
      <c r="Z77" s="52"/>
      <c r="AA77" s="42"/>
      <c r="AB77" s="9"/>
      <c r="AC77" s="43"/>
      <c r="AD77" s="190"/>
      <c r="AE77" s="209"/>
      <c r="AF77" s="210"/>
      <c r="AG77" s="10"/>
      <c r="AH77" s="52"/>
      <c r="AI77" s="52"/>
      <c r="AJ77" s="49"/>
      <c r="AK77" s="49"/>
      <c r="AL77" s="12"/>
      <c r="AM77" s="51"/>
      <c r="AN77" s="49"/>
      <c r="AO77" s="12"/>
      <c r="AP77" s="51"/>
      <c r="AQ77" s="49"/>
      <c r="AR77" s="12"/>
      <c r="AS77" s="51"/>
      <c r="AT77" s="117" t="str">
        <f>③開口面積算定表!R171</f>
        <v/>
      </c>
      <c r="AU77" s="118" t="str">
        <f>③開口面積算定表!S171</f>
        <v/>
      </c>
      <c r="AV77" s="119" t="str">
        <f>③開口面積算定表!T171</f>
        <v/>
      </c>
      <c r="AW77" s="119" t="str">
        <f>③開口面積算定表!U171</f>
        <v/>
      </c>
      <c r="AX77" s="119" t="str">
        <f>③開口面積算定表!V171</f>
        <v/>
      </c>
      <c r="AY77" s="119" t="str">
        <f>③開口面積算定表!W171</f>
        <v/>
      </c>
      <c r="AZ77" s="8"/>
      <c r="BA77" s="9"/>
      <c r="BB77" s="98"/>
      <c r="BC77" s="12"/>
      <c r="BD77" s="12"/>
      <c r="BE77" s="99"/>
      <c r="BF77" s="44"/>
      <c r="BG77" s="45"/>
      <c r="BH77" s="46"/>
      <c r="BI77" s="45"/>
      <c r="BJ77" s="46"/>
      <c r="BK77" s="47"/>
      <c r="BL77" s="45"/>
      <c r="BM77" s="47"/>
      <c r="BN77" s="46"/>
      <c r="BO77" s="45"/>
      <c r="BP77" s="46"/>
      <c r="BQ77" s="47"/>
      <c r="BR77" s="46"/>
      <c r="BS77" s="47"/>
      <c r="BT77" s="45"/>
      <c r="BU77" s="47"/>
      <c r="BV77" s="52"/>
      <c r="BW77" s="50"/>
      <c r="BX77" s="12"/>
      <c r="BY77" s="12"/>
      <c r="BZ77" s="41"/>
    </row>
    <row r="78" spans="1:78" ht="15.75" customHeight="1" x14ac:dyDescent="0.15">
      <c r="A78" s="8">
        <v>53</v>
      </c>
      <c r="B78" s="211"/>
      <c r="C78" s="211"/>
      <c r="D78" s="9"/>
      <c r="E78" s="8"/>
      <c r="F78" s="49"/>
      <c r="G78" s="52" t="s">
        <v>89</v>
      </c>
      <c r="H78" s="52" t="s">
        <v>89</v>
      </c>
      <c r="I78" s="52" t="s">
        <v>89</v>
      </c>
      <c r="J78" s="52" t="s">
        <v>89</v>
      </c>
      <c r="K78" s="52" t="s">
        <v>89</v>
      </c>
      <c r="L78" s="52" t="s">
        <v>89</v>
      </c>
      <c r="M78" s="52" t="s">
        <v>89</v>
      </c>
      <c r="N78" s="52" t="s">
        <v>89</v>
      </c>
      <c r="O78" s="49"/>
      <c r="P78" s="52" t="s">
        <v>89</v>
      </c>
      <c r="Q78" s="52" t="s">
        <v>89</v>
      </c>
      <c r="R78" s="52" t="s">
        <v>89</v>
      </c>
      <c r="S78" s="211"/>
      <c r="T78" s="211"/>
      <c r="U78" s="211"/>
      <c r="V78" s="52"/>
      <c r="W78" s="9"/>
      <c r="X78" s="50"/>
      <c r="Y78" s="49"/>
      <c r="Z78" s="52"/>
      <c r="AA78" s="42"/>
      <c r="AB78" s="9"/>
      <c r="AC78" s="43"/>
      <c r="AD78" s="190"/>
      <c r="AE78" s="209"/>
      <c r="AF78" s="210"/>
      <c r="AG78" s="10"/>
      <c r="AH78" s="52"/>
      <c r="AI78" s="52"/>
      <c r="AJ78" s="49"/>
      <c r="AK78" s="49"/>
      <c r="AL78" s="12"/>
      <c r="AM78" s="51"/>
      <c r="AN78" s="49"/>
      <c r="AO78" s="12"/>
      <c r="AP78" s="51"/>
      <c r="AQ78" s="49"/>
      <c r="AR78" s="12"/>
      <c r="AS78" s="51"/>
      <c r="AT78" s="117" t="str">
        <f>③開口面積算定表!R174</f>
        <v/>
      </c>
      <c r="AU78" s="118" t="str">
        <f>③開口面積算定表!S174</f>
        <v/>
      </c>
      <c r="AV78" s="119" t="str">
        <f>③開口面積算定表!T174</f>
        <v/>
      </c>
      <c r="AW78" s="119" t="str">
        <f>③開口面積算定表!U174</f>
        <v/>
      </c>
      <c r="AX78" s="119" t="str">
        <f>③開口面積算定表!V174</f>
        <v/>
      </c>
      <c r="AY78" s="119" t="str">
        <f>③開口面積算定表!W174</f>
        <v/>
      </c>
      <c r="AZ78" s="8"/>
      <c r="BA78" s="9"/>
      <c r="BB78" s="98"/>
      <c r="BC78" s="12"/>
      <c r="BD78" s="12"/>
      <c r="BE78" s="99"/>
      <c r="BF78" s="44"/>
      <c r="BG78" s="45"/>
      <c r="BH78" s="46"/>
      <c r="BI78" s="45"/>
      <c r="BJ78" s="46"/>
      <c r="BK78" s="47"/>
      <c r="BL78" s="45"/>
      <c r="BM78" s="47"/>
      <c r="BN78" s="46"/>
      <c r="BO78" s="45"/>
      <c r="BP78" s="46"/>
      <c r="BQ78" s="47"/>
      <c r="BR78" s="46"/>
      <c r="BS78" s="47"/>
      <c r="BT78" s="45"/>
      <c r="BU78" s="47"/>
      <c r="BV78" s="52"/>
      <c r="BW78" s="50"/>
      <c r="BX78" s="12"/>
      <c r="BY78" s="12"/>
      <c r="BZ78" s="41"/>
    </row>
    <row r="79" spans="1:78" ht="15.75" customHeight="1" x14ac:dyDescent="0.15">
      <c r="A79" s="8">
        <v>54</v>
      </c>
      <c r="B79" s="211"/>
      <c r="C79" s="211"/>
      <c r="D79" s="9"/>
      <c r="E79" s="8"/>
      <c r="F79" s="49"/>
      <c r="G79" s="52" t="s">
        <v>89</v>
      </c>
      <c r="H79" s="52" t="s">
        <v>89</v>
      </c>
      <c r="I79" s="52" t="s">
        <v>89</v>
      </c>
      <c r="J79" s="52" t="s">
        <v>89</v>
      </c>
      <c r="K79" s="52" t="s">
        <v>89</v>
      </c>
      <c r="L79" s="52" t="s">
        <v>89</v>
      </c>
      <c r="M79" s="52" t="s">
        <v>89</v>
      </c>
      <c r="N79" s="52" t="s">
        <v>89</v>
      </c>
      <c r="O79" s="49"/>
      <c r="P79" s="52" t="s">
        <v>89</v>
      </c>
      <c r="Q79" s="52" t="s">
        <v>89</v>
      </c>
      <c r="R79" s="52" t="s">
        <v>89</v>
      </c>
      <c r="S79" s="211"/>
      <c r="T79" s="211"/>
      <c r="U79" s="211"/>
      <c r="V79" s="52"/>
      <c r="W79" s="9"/>
      <c r="X79" s="50"/>
      <c r="Y79" s="49"/>
      <c r="Z79" s="52"/>
      <c r="AA79" s="42"/>
      <c r="AB79" s="9"/>
      <c r="AC79" s="43"/>
      <c r="AD79" s="190"/>
      <c r="AE79" s="209"/>
      <c r="AF79" s="210"/>
      <c r="AG79" s="10"/>
      <c r="AH79" s="52"/>
      <c r="AI79" s="52"/>
      <c r="AJ79" s="49"/>
      <c r="AK79" s="49"/>
      <c r="AL79" s="12"/>
      <c r="AM79" s="51"/>
      <c r="AN79" s="49"/>
      <c r="AO79" s="12"/>
      <c r="AP79" s="51"/>
      <c r="AQ79" s="49"/>
      <c r="AR79" s="12"/>
      <c r="AS79" s="51"/>
      <c r="AT79" s="117" t="str">
        <f>③開口面積算定表!R177</f>
        <v/>
      </c>
      <c r="AU79" s="118" t="str">
        <f>③開口面積算定表!S177</f>
        <v/>
      </c>
      <c r="AV79" s="119" t="str">
        <f>③開口面積算定表!T177</f>
        <v/>
      </c>
      <c r="AW79" s="119" t="str">
        <f>③開口面積算定表!U177</f>
        <v/>
      </c>
      <c r="AX79" s="119" t="str">
        <f>③開口面積算定表!V177</f>
        <v/>
      </c>
      <c r="AY79" s="119" t="str">
        <f>③開口面積算定表!W177</f>
        <v/>
      </c>
      <c r="AZ79" s="8"/>
      <c r="BA79" s="9"/>
      <c r="BB79" s="98"/>
      <c r="BC79" s="12"/>
      <c r="BD79" s="12"/>
      <c r="BE79" s="99"/>
      <c r="BF79" s="44"/>
      <c r="BG79" s="45"/>
      <c r="BH79" s="46"/>
      <c r="BI79" s="45"/>
      <c r="BJ79" s="46"/>
      <c r="BK79" s="47"/>
      <c r="BL79" s="45"/>
      <c r="BM79" s="47"/>
      <c r="BN79" s="46"/>
      <c r="BO79" s="45"/>
      <c r="BP79" s="46"/>
      <c r="BQ79" s="47"/>
      <c r="BR79" s="46"/>
      <c r="BS79" s="47"/>
      <c r="BT79" s="45"/>
      <c r="BU79" s="47"/>
      <c r="BV79" s="52"/>
      <c r="BW79" s="50"/>
      <c r="BX79" s="12"/>
      <c r="BY79" s="12"/>
      <c r="BZ79" s="41"/>
    </row>
    <row r="80" spans="1:78" ht="15.75" customHeight="1" x14ac:dyDescent="0.15">
      <c r="A80" s="8">
        <v>55</v>
      </c>
      <c r="B80" s="211"/>
      <c r="C80" s="211"/>
      <c r="D80" s="9"/>
      <c r="E80" s="8"/>
      <c r="F80" s="49"/>
      <c r="G80" s="52" t="s">
        <v>89</v>
      </c>
      <c r="H80" s="52" t="s">
        <v>89</v>
      </c>
      <c r="I80" s="52" t="s">
        <v>89</v>
      </c>
      <c r="J80" s="52" t="s">
        <v>89</v>
      </c>
      <c r="K80" s="52" t="s">
        <v>89</v>
      </c>
      <c r="L80" s="52" t="s">
        <v>89</v>
      </c>
      <c r="M80" s="52" t="s">
        <v>89</v>
      </c>
      <c r="N80" s="52" t="s">
        <v>89</v>
      </c>
      <c r="O80" s="49"/>
      <c r="P80" s="52" t="s">
        <v>89</v>
      </c>
      <c r="Q80" s="52" t="s">
        <v>89</v>
      </c>
      <c r="R80" s="52" t="s">
        <v>89</v>
      </c>
      <c r="S80" s="211"/>
      <c r="T80" s="211"/>
      <c r="U80" s="211"/>
      <c r="V80" s="52"/>
      <c r="W80" s="9"/>
      <c r="X80" s="50"/>
      <c r="Y80" s="49"/>
      <c r="Z80" s="52"/>
      <c r="AA80" s="42"/>
      <c r="AB80" s="9"/>
      <c r="AC80" s="43"/>
      <c r="AD80" s="190"/>
      <c r="AE80" s="209"/>
      <c r="AF80" s="210"/>
      <c r="AG80" s="10"/>
      <c r="AH80" s="52"/>
      <c r="AI80" s="52"/>
      <c r="AJ80" s="49"/>
      <c r="AK80" s="49"/>
      <c r="AL80" s="12"/>
      <c r="AM80" s="51"/>
      <c r="AN80" s="49"/>
      <c r="AO80" s="12"/>
      <c r="AP80" s="51"/>
      <c r="AQ80" s="49"/>
      <c r="AR80" s="12"/>
      <c r="AS80" s="51"/>
      <c r="AT80" s="117" t="str">
        <f>③開口面積算定表!R180</f>
        <v/>
      </c>
      <c r="AU80" s="118" t="str">
        <f>③開口面積算定表!S180</f>
        <v/>
      </c>
      <c r="AV80" s="119" t="str">
        <f>③開口面積算定表!T180</f>
        <v/>
      </c>
      <c r="AW80" s="119" t="str">
        <f>③開口面積算定表!U180</f>
        <v/>
      </c>
      <c r="AX80" s="119" t="str">
        <f>③開口面積算定表!V180</f>
        <v/>
      </c>
      <c r="AY80" s="119" t="str">
        <f>③開口面積算定表!W180</f>
        <v/>
      </c>
      <c r="AZ80" s="8"/>
      <c r="BA80" s="9"/>
      <c r="BB80" s="98"/>
      <c r="BC80" s="12"/>
      <c r="BD80" s="12"/>
      <c r="BE80" s="99"/>
      <c r="BF80" s="44"/>
      <c r="BG80" s="45"/>
      <c r="BH80" s="46"/>
      <c r="BI80" s="45"/>
      <c r="BJ80" s="46"/>
      <c r="BK80" s="47"/>
      <c r="BL80" s="45"/>
      <c r="BM80" s="47"/>
      <c r="BN80" s="46"/>
      <c r="BO80" s="45"/>
      <c r="BP80" s="46"/>
      <c r="BQ80" s="47"/>
      <c r="BR80" s="46"/>
      <c r="BS80" s="47"/>
      <c r="BT80" s="45"/>
      <c r="BU80" s="47"/>
      <c r="BV80" s="52"/>
      <c r="BW80" s="50"/>
      <c r="BX80" s="12"/>
      <c r="BY80" s="12"/>
      <c r="BZ80" s="41"/>
    </row>
    <row r="81" spans="1:78" ht="15.75" customHeight="1" x14ac:dyDescent="0.15">
      <c r="A81" s="8">
        <v>56</v>
      </c>
      <c r="B81" s="211"/>
      <c r="C81" s="211"/>
      <c r="D81" s="9"/>
      <c r="E81" s="8"/>
      <c r="F81" s="49"/>
      <c r="G81" s="52" t="s">
        <v>89</v>
      </c>
      <c r="H81" s="52" t="s">
        <v>89</v>
      </c>
      <c r="I81" s="52" t="s">
        <v>89</v>
      </c>
      <c r="J81" s="52" t="s">
        <v>89</v>
      </c>
      <c r="K81" s="52" t="s">
        <v>89</v>
      </c>
      <c r="L81" s="52" t="s">
        <v>89</v>
      </c>
      <c r="M81" s="52" t="s">
        <v>89</v>
      </c>
      <c r="N81" s="52" t="s">
        <v>89</v>
      </c>
      <c r="O81" s="49"/>
      <c r="P81" s="52" t="s">
        <v>89</v>
      </c>
      <c r="Q81" s="52" t="s">
        <v>89</v>
      </c>
      <c r="R81" s="52" t="s">
        <v>89</v>
      </c>
      <c r="S81" s="211"/>
      <c r="T81" s="211"/>
      <c r="U81" s="211"/>
      <c r="V81" s="52"/>
      <c r="W81" s="9"/>
      <c r="X81" s="50"/>
      <c r="Y81" s="49"/>
      <c r="Z81" s="52"/>
      <c r="AA81" s="42"/>
      <c r="AB81" s="9"/>
      <c r="AC81" s="43"/>
      <c r="AD81" s="190"/>
      <c r="AE81" s="209"/>
      <c r="AF81" s="210"/>
      <c r="AG81" s="10"/>
      <c r="AH81" s="52"/>
      <c r="AI81" s="52"/>
      <c r="AJ81" s="49"/>
      <c r="AK81" s="49"/>
      <c r="AL81" s="12"/>
      <c r="AM81" s="51"/>
      <c r="AN81" s="49"/>
      <c r="AO81" s="12"/>
      <c r="AP81" s="51"/>
      <c r="AQ81" s="49"/>
      <c r="AR81" s="12"/>
      <c r="AS81" s="51"/>
      <c r="AT81" s="117" t="str">
        <f>③開口面積算定表!R183</f>
        <v/>
      </c>
      <c r="AU81" s="118" t="str">
        <f>③開口面積算定表!S183</f>
        <v/>
      </c>
      <c r="AV81" s="119" t="str">
        <f>③開口面積算定表!T183</f>
        <v/>
      </c>
      <c r="AW81" s="119" t="str">
        <f>③開口面積算定表!U183</f>
        <v/>
      </c>
      <c r="AX81" s="119" t="str">
        <f>③開口面積算定表!V183</f>
        <v/>
      </c>
      <c r="AY81" s="119" t="str">
        <f>③開口面積算定表!W183</f>
        <v/>
      </c>
      <c r="AZ81" s="8"/>
      <c r="BA81" s="9"/>
      <c r="BB81" s="98"/>
      <c r="BC81" s="12"/>
      <c r="BD81" s="12"/>
      <c r="BE81" s="99"/>
      <c r="BF81" s="44"/>
      <c r="BG81" s="45"/>
      <c r="BH81" s="46"/>
      <c r="BI81" s="45"/>
      <c r="BJ81" s="46"/>
      <c r="BK81" s="47"/>
      <c r="BL81" s="45"/>
      <c r="BM81" s="47"/>
      <c r="BN81" s="46"/>
      <c r="BO81" s="45"/>
      <c r="BP81" s="46"/>
      <c r="BQ81" s="47"/>
      <c r="BR81" s="46"/>
      <c r="BS81" s="47"/>
      <c r="BT81" s="45"/>
      <c r="BU81" s="47"/>
      <c r="BV81" s="52"/>
      <c r="BW81" s="50"/>
      <c r="BX81" s="12"/>
      <c r="BY81" s="12"/>
      <c r="BZ81" s="41"/>
    </row>
    <row r="82" spans="1:78" ht="15.75" customHeight="1" x14ac:dyDescent="0.15">
      <c r="A82" s="8">
        <v>57</v>
      </c>
      <c r="B82" s="211"/>
      <c r="C82" s="211"/>
      <c r="D82" s="9"/>
      <c r="E82" s="8"/>
      <c r="F82" s="49"/>
      <c r="G82" s="52" t="s">
        <v>89</v>
      </c>
      <c r="H82" s="52" t="s">
        <v>89</v>
      </c>
      <c r="I82" s="52" t="s">
        <v>89</v>
      </c>
      <c r="J82" s="52" t="s">
        <v>89</v>
      </c>
      <c r="K82" s="52" t="s">
        <v>89</v>
      </c>
      <c r="L82" s="52" t="s">
        <v>89</v>
      </c>
      <c r="M82" s="52" t="s">
        <v>89</v>
      </c>
      <c r="N82" s="52" t="s">
        <v>89</v>
      </c>
      <c r="O82" s="49"/>
      <c r="P82" s="52" t="s">
        <v>89</v>
      </c>
      <c r="Q82" s="52" t="s">
        <v>89</v>
      </c>
      <c r="R82" s="52" t="s">
        <v>89</v>
      </c>
      <c r="S82" s="211"/>
      <c r="T82" s="211"/>
      <c r="U82" s="211"/>
      <c r="V82" s="52"/>
      <c r="W82" s="9"/>
      <c r="X82" s="50"/>
      <c r="Y82" s="49"/>
      <c r="Z82" s="52"/>
      <c r="AA82" s="42"/>
      <c r="AB82" s="9"/>
      <c r="AC82" s="43"/>
      <c r="AD82" s="190"/>
      <c r="AE82" s="209"/>
      <c r="AF82" s="210"/>
      <c r="AG82" s="10"/>
      <c r="AH82" s="52"/>
      <c r="AI82" s="52"/>
      <c r="AJ82" s="49"/>
      <c r="AK82" s="49"/>
      <c r="AL82" s="12"/>
      <c r="AM82" s="51"/>
      <c r="AN82" s="49"/>
      <c r="AO82" s="12"/>
      <c r="AP82" s="51"/>
      <c r="AQ82" s="49"/>
      <c r="AR82" s="12"/>
      <c r="AS82" s="51"/>
      <c r="AT82" s="117" t="str">
        <f>③開口面積算定表!R186</f>
        <v/>
      </c>
      <c r="AU82" s="118" t="str">
        <f>③開口面積算定表!S186</f>
        <v/>
      </c>
      <c r="AV82" s="119" t="str">
        <f>③開口面積算定表!T186</f>
        <v/>
      </c>
      <c r="AW82" s="119" t="str">
        <f>③開口面積算定表!U186</f>
        <v/>
      </c>
      <c r="AX82" s="119" t="str">
        <f>③開口面積算定表!V186</f>
        <v/>
      </c>
      <c r="AY82" s="119" t="str">
        <f>③開口面積算定表!W186</f>
        <v/>
      </c>
      <c r="AZ82" s="8"/>
      <c r="BA82" s="9"/>
      <c r="BB82" s="98"/>
      <c r="BC82" s="12"/>
      <c r="BD82" s="12"/>
      <c r="BE82" s="99"/>
      <c r="BF82" s="44"/>
      <c r="BG82" s="45"/>
      <c r="BH82" s="46"/>
      <c r="BI82" s="45"/>
      <c r="BJ82" s="46"/>
      <c r="BK82" s="47"/>
      <c r="BL82" s="45"/>
      <c r="BM82" s="47"/>
      <c r="BN82" s="46"/>
      <c r="BO82" s="45"/>
      <c r="BP82" s="46"/>
      <c r="BQ82" s="47"/>
      <c r="BR82" s="46"/>
      <c r="BS82" s="47"/>
      <c r="BT82" s="45"/>
      <c r="BU82" s="47"/>
      <c r="BV82" s="52"/>
      <c r="BW82" s="50"/>
      <c r="BX82" s="12"/>
      <c r="BY82" s="12"/>
      <c r="BZ82" s="41"/>
    </row>
    <row r="83" spans="1:78" ht="15.75" customHeight="1" x14ac:dyDescent="0.15">
      <c r="A83" s="8">
        <v>58</v>
      </c>
      <c r="B83" s="211"/>
      <c r="C83" s="211"/>
      <c r="D83" s="9"/>
      <c r="E83" s="8"/>
      <c r="F83" s="49"/>
      <c r="G83" s="52" t="s">
        <v>89</v>
      </c>
      <c r="H83" s="52" t="s">
        <v>89</v>
      </c>
      <c r="I83" s="52" t="s">
        <v>89</v>
      </c>
      <c r="J83" s="52" t="s">
        <v>89</v>
      </c>
      <c r="K83" s="52" t="s">
        <v>89</v>
      </c>
      <c r="L83" s="52" t="s">
        <v>89</v>
      </c>
      <c r="M83" s="52" t="s">
        <v>89</v>
      </c>
      <c r="N83" s="52" t="s">
        <v>89</v>
      </c>
      <c r="O83" s="49"/>
      <c r="P83" s="52" t="s">
        <v>89</v>
      </c>
      <c r="Q83" s="52" t="s">
        <v>89</v>
      </c>
      <c r="R83" s="52" t="s">
        <v>89</v>
      </c>
      <c r="S83" s="211"/>
      <c r="T83" s="211"/>
      <c r="U83" s="211"/>
      <c r="V83" s="52"/>
      <c r="W83" s="9"/>
      <c r="X83" s="50"/>
      <c r="Y83" s="49"/>
      <c r="Z83" s="52"/>
      <c r="AA83" s="42"/>
      <c r="AB83" s="9"/>
      <c r="AC83" s="43"/>
      <c r="AD83" s="190"/>
      <c r="AE83" s="209"/>
      <c r="AF83" s="210"/>
      <c r="AG83" s="10"/>
      <c r="AH83" s="52"/>
      <c r="AI83" s="52"/>
      <c r="AJ83" s="49"/>
      <c r="AK83" s="49"/>
      <c r="AL83" s="12"/>
      <c r="AM83" s="51"/>
      <c r="AN83" s="49"/>
      <c r="AO83" s="12"/>
      <c r="AP83" s="51"/>
      <c r="AQ83" s="49"/>
      <c r="AR83" s="12"/>
      <c r="AS83" s="51"/>
      <c r="AT83" s="117" t="str">
        <f>③開口面積算定表!R189</f>
        <v/>
      </c>
      <c r="AU83" s="118" t="str">
        <f>③開口面積算定表!S189</f>
        <v/>
      </c>
      <c r="AV83" s="119" t="str">
        <f>③開口面積算定表!T189</f>
        <v/>
      </c>
      <c r="AW83" s="119" t="str">
        <f>③開口面積算定表!U189</f>
        <v/>
      </c>
      <c r="AX83" s="119" t="str">
        <f>③開口面積算定表!V189</f>
        <v/>
      </c>
      <c r="AY83" s="119" t="str">
        <f>③開口面積算定表!W189</f>
        <v/>
      </c>
      <c r="AZ83" s="8"/>
      <c r="BA83" s="9"/>
      <c r="BB83" s="98"/>
      <c r="BC83" s="12"/>
      <c r="BD83" s="12"/>
      <c r="BE83" s="99"/>
      <c r="BF83" s="44"/>
      <c r="BG83" s="45"/>
      <c r="BH83" s="46"/>
      <c r="BI83" s="45"/>
      <c r="BJ83" s="46"/>
      <c r="BK83" s="47"/>
      <c r="BL83" s="45"/>
      <c r="BM83" s="47"/>
      <c r="BN83" s="46"/>
      <c r="BO83" s="45"/>
      <c r="BP83" s="46"/>
      <c r="BQ83" s="47"/>
      <c r="BR83" s="46"/>
      <c r="BS83" s="47"/>
      <c r="BT83" s="45"/>
      <c r="BU83" s="47"/>
      <c r="BV83" s="52"/>
      <c r="BW83" s="50"/>
      <c r="BX83" s="12"/>
      <c r="BY83" s="12"/>
      <c r="BZ83" s="41"/>
    </row>
    <row r="84" spans="1:78" ht="15.75" customHeight="1" x14ac:dyDescent="0.15">
      <c r="A84" s="8">
        <v>59</v>
      </c>
      <c r="B84" s="211"/>
      <c r="C84" s="211"/>
      <c r="D84" s="9"/>
      <c r="E84" s="8"/>
      <c r="F84" s="49"/>
      <c r="G84" s="52" t="s">
        <v>89</v>
      </c>
      <c r="H84" s="52" t="s">
        <v>89</v>
      </c>
      <c r="I84" s="52" t="s">
        <v>89</v>
      </c>
      <c r="J84" s="52" t="s">
        <v>89</v>
      </c>
      <c r="K84" s="52" t="s">
        <v>89</v>
      </c>
      <c r="L84" s="52" t="s">
        <v>89</v>
      </c>
      <c r="M84" s="52" t="s">
        <v>89</v>
      </c>
      <c r="N84" s="52" t="s">
        <v>89</v>
      </c>
      <c r="O84" s="49"/>
      <c r="P84" s="52" t="s">
        <v>89</v>
      </c>
      <c r="Q84" s="52" t="s">
        <v>89</v>
      </c>
      <c r="R84" s="52" t="s">
        <v>89</v>
      </c>
      <c r="S84" s="211"/>
      <c r="T84" s="211"/>
      <c r="U84" s="211"/>
      <c r="V84" s="52"/>
      <c r="W84" s="9"/>
      <c r="X84" s="50"/>
      <c r="Y84" s="49"/>
      <c r="Z84" s="52"/>
      <c r="AA84" s="42"/>
      <c r="AB84" s="9"/>
      <c r="AC84" s="43"/>
      <c r="AD84" s="190"/>
      <c r="AE84" s="209"/>
      <c r="AF84" s="210"/>
      <c r="AG84" s="10"/>
      <c r="AH84" s="52"/>
      <c r="AI84" s="52"/>
      <c r="AJ84" s="49"/>
      <c r="AK84" s="49"/>
      <c r="AL84" s="12"/>
      <c r="AM84" s="51"/>
      <c r="AN84" s="49"/>
      <c r="AO84" s="12"/>
      <c r="AP84" s="51"/>
      <c r="AQ84" s="49"/>
      <c r="AR84" s="12"/>
      <c r="AS84" s="51"/>
      <c r="AT84" s="117" t="str">
        <f>③開口面積算定表!R192</f>
        <v/>
      </c>
      <c r="AU84" s="118" t="str">
        <f>③開口面積算定表!S192</f>
        <v/>
      </c>
      <c r="AV84" s="119" t="str">
        <f>③開口面積算定表!T192</f>
        <v/>
      </c>
      <c r="AW84" s="119" t="str">
        <f>③開口面積算定表!U192</f>
        <v/>
      </c>
      <c r="AX84" s="119" t="str">
        <f>③開口面積算定表!V192</f>
        <v/>
      </c>
      <c r="AY84" s="119" t="str">
        <f>③開口面積算定表!W192</f>
        <v/>
      </c>
      <c r="AZ84" s="8"/>
      <c r="BA84" s="9"/>
      <c r="BB84" s="98"/>
      <c r="BC84" s="12"/>
      <c r="BD84" s="12"/>
      <c r="BE84" s="99"/>
      <c r="BF84" s="44"/>
      <c r="BG84" s="45"/>
      <c r="BH84" s="46"/>
      <c r="BI84" s="45"/>
      <c r="BJ84" s="46"/>
      <c r="BK84" s="47"/>
      <c r="BL84" s="45"/>
      <c r="BM84" s="47"/>
      <c r="BN84" s="46"/>
      <c r="BO84" s="45"/>
      <c r="BP84" s="46"/>
      <c r="BQ84" s="47"/>
      <c r="BR84" s="46"/>
      <c r="BS84" s="47"/>
      <c r="BT84" s="45"/>
      <c r="BU84" s="47"/>
      <c r="BV84" s="52"/>
      <c r="BW84" s="50"/>
      <c r="BX84" s="12"/>
      <c r="BY84" s="12"/>
      <c r="BZ84" s="41"/>
    </row>
    <row r="85" spans="1:78" ht="15.75" customHeight="1" x14ac:dyDescent="0.15">
      <c r="A85" s="8">
        <v>60</v>
      </c>
      <c r="B85" s="211"/>
      <c r="C85" s="211"/>
      <c r="D85" s="9"/>
      <c r="E85" s="8"/>
      <c r="F85" s="49"/>
      <c r="G85" s="52" t="s">
        <v>89</v>
      </c>
      <c r="H85" s="52" t="s">
        <v>89</v>
      </c>
      <c r="I85" s="52" t="s">
        <v>89</v>
      </c>
      <c r="J85" s="52" t="s">
        <v>89</v>
      </c>
      <c r="K85" s="52" t="s">
        <v>89</v>
      </c>
      <c r="L85" s="52" t="s">
        <v>89</v>
      </c>
      <c r="M85" s="52" t="s">
        <v>89</v>
      </c>
      <c r="N85" s="52" t="s">
        <v>89</v>
      </c>
      <c r="O85" s="49"/>
      <c r="P85" s="52" t="s">
        <v>89</v>
      </c>
      <c r="Q85" s="52" t="s">
        <v>89</v>
      </c>
      <c r="R85" s="52" t="s">
        <v>89</v>
      </c>
      <c r="S85" s="211"/>
      <c r="T85" s="211"/>
      <c r="U85" s="211"/>
      <c r="V85" s="52"/>
      <c r="W85" s="9"/>
      <c r="X85" s="50"/>
      <c r="Y85" s="49"/>
      <c r="Z85" s="52"/>
      <c r="AA85" s="42"/>
      <c r="AB85" s="9"/>
      <c r="AC85" s="43"/>
      <c r="AD85" s="190"/>
      <c r="AE85" s="209"/>
      <c r="AF85" s="210"/>
      <c r="AG85" s="10"/>
      <c r="AH85" s="52"/>
      <c r="AI85" s="52"/>
      <c r="AJ85" s="49"/>
      <c r="AK85" s="49"/>
      <c r="AL85" s="12"/>
      <c r="AM85" s="51"/>
      <c r="AN85" s="49"/>
      <c r="AO85" s="12"/>
      <c r="AP85" s="51"/>
      <c r="AQ85" s="49"/>
      <c r="AR85" s="12"/>
      <c r="AS85" s="51"/>
      <c r="AT85" s="117" t="str">
        <f>③開口面積算定表!R195</f>
        <v/>
      </c>
      <c r="AU85" s="118" t="str">
        <f>③開口面積算定表!S195</f>
        <v/>
      </c>
      <c r="AV85" s="119" t="str">
        <f>③開口面積算定表!T195</f>
        <v/>
      </c>
      <c r="AW85" s="119" t="str">
        <f>③開口面積算定表!U195</f>
        <v/>
      </c>
      <c r="AX85" s="119" t="str">
        <f>③開口面積算定表!V195</f>
        <v/>
      </c>
      <c r="AY85" s="119" t="str">
        <f>③開口面積算定表!W195</f>
        <v/>
      </c>
      <c r="AZ85" s="8"/>
      <c r="BA85" s="9"/>
      <c r="BB85" s="98"/>
      <c r="BC85" s="12"/>
      <c r="BD85" s="12"/>
      <c r="BE85" s="99"/>
      <c r="BF85" s="44"/>
      <c r="BG85" s="45"/>
      <c r="BH85" s="46"/>
      <c r="BI85" s="45"/>
      <c r="BJ85" s="46"/>
      <c r="BK85" s="47"/>
      <c r="BL85" s="45"/>
      <c r="BM85" s="47"/>
      <c r="BN85" s="46"/>
      <c r="BO85" s="45"/>
      <c r="BP85" s="46"/>
      <c r="BQ85" s="47"/>
      <c r="BR85" s="46"/>
      <c r="BS85" s="47"/>
      <c r="BT85" s="45"/>
      <c r="BU85" s="47"/>
      <c r="BV85" s="52"/>
      <c r="BW85" s="50"/>
      <c r="BX85" s="12"/>
      <c r="BY85" s="12"/>
      <c r="BZ85" s="41"/>
    </row>
    <row r="86" spans="1:78" ht="15.75" customHeight="1" x14ac:dyDescent="0.15">
      <c r="A86" s="8">
        <v>61</v>
      </c>
      <c r="B86" s="211"/>
      <c r="C86" s="211"/>
      <c r="D86" s="9"/>
      <c r="E86" s="8"/>
      <c r="F86" s="49"/>
      <c r="G86" s="52" t="s">
        <v>89</v>
      </c>
      <c r="H86" s="52" t="s">
        <v>89</v>
      </c>
      <c r="I86" s="52" t="s">
        <v>89</v>
      </c>
      <c r="J86" s="52" t="s">
        <v>89</v>
      </c>
      <c r="K86" s="52" t="s">
        <v>89</v>
      </c>
      <c r="L86" s="52" t="s">
        <v>89</v>
      </c>
      <c r="M86" s="52" t="s">
        <v>89</v>
      </c>
      <c r="N86" s="52" t="s">
        <v>89</v>
      </c>
      <c r="O86" s="49"/>
      <c r="P86" s="52" t="s">
        <v>89</v>
      </c>
      <c r="Q86" s="52" t="s">
        <v>89</v>
      </c>
      <c r="R86" s="52" t="s">
        <v>89</v>
      </c>
      <c r="S86" s="211"/>
      <c r="T86" s="211"/>
      <c r="U86" s="211"/>
      <c r="V86" s="52"/>
      <c r="W86" s="9"/>
      <c r="X86" s="50"/>
      <c r="Y86" s="49"/>
      <c r="Z86" s="52"/>
      <c r="AA86" s="42"/>
      <c r="AB86" s="9"/>
      <c r="AC86" s="43"/>
      <c r="AD86" s="190"/>
      <c r="AE86" s="209"/>
      <c r="AF86" s="210"/>
      <c r="AG86" s="10"/>
      <c r="AH86" s="52"/>
      <c r="AI86" s="52"/>
      <c r="AJ86" s="49"/>
      <c r="AK86" s="49"/>
      <c r="AL86" s="12"/>
      <c r="AM86" s="51"/>
      <c r="AN86" s="49"/>
      <c r="AO86" s="12"/>
      <c r="AP86" s="51"/>
      <c r="AQ86" s="49"/>
      <c r="AR86" s="12"/>
      <c r="AS86" s="51"/>
      <c r="AT86" s="117" t="str">
        <f>③開口面積算定表!R198</f>
        <v/>
      </c>
      <c r="AU86" s="118" t="str">
        <f>③開口面積算定表!S198</f>
        <v/>
      </c>
      <c r="AV86" s="119" t="str">
        <f>③開口面積算定表!T198</f>
        <v/>
      </c>
      <c r="AW86" s="119" t="str">
        <f>③開口面積算定表!U198</f>
        <v/>
      </c>
      <c r="AX86" s="119" t="str">
        <f>③開口面積算定表!V198</f>
        <v/>
      </c>
      <c r="AY86" s="119" t="str">
        <f>③開口面積算定表!W198</f>
        <v/>
      </c>
      <c r="AZ86" s="8"/>
      <c r="BA86" s="9"/>
      <c r="BB86" s="50"/>
      <c r="BC86" s="50"/>
      <c r="BD86" s="50"/>
      <c r="BE86" s="50"/>
      <c r="BF86" s="44"/>
      <c r="BG86" s="45"/>
      <c r="BH86" s="46"/>
      <c r="BI86" s="45"/>
      <c r="BJ86" s="46"/>
      <c r="BK86" s="47"/>
      <c r="BL86" s="45"/>
      <c r="BM86" s="47"/>
      <c r="BN86" s="46"/>
      <c r="BO86" s="45"/>
      <c r="BP86" s="46"/>
      <c r="BQ86" s="47"/>
      <c r="BR86" s="46"/>
      <c r="BS86" s="47"/>
      <c r="BT86" s="45"/>
      <c r="BU86" s="47"/>
      <c r="BV86" s="52"/>
      <c r="BW86" s="50"/>
      <c r="BX86" s="12"/>
      <c r="BY86" s="12"/>
      <c r="BZ86" s="41"/>
    </row>
    <row r="87" spans="1:78" ht="15.75" customHeight="1" x14ac:dyDescent="0.15">
      <c r="A87" s="8">
        <v>62</v>
      </c>
      <c r="B87" s="211"/>
      <c r="C87" s="211"/>
      <c r="D87" s="9"/>
      <c r="E87" s="8"/>
      <c r="F87" s="49"/>
      <c r="G87" s="52" t="s">
        <v>89</v>
      </c>
      <c r="H87" s="52" t="s">
        <v>89</v>
      </c>
      <c r="I87" s="52" t="s">
        <v>89</v>
      </c>
      <c r="J87" s="52" t="s">
        <v>89</v>
      </c>
      <c r="K87" s="52" t="s">
        <v>89</v>
      </c>
      <c r="L87" s="52" t="s">
        <v>89</v>
      </c>
      <c r="M87" s="52" t="s">
        <v>89</v>
      </c>
      <c r="N87" s="52" t="s">
        <v>89</v>
      </c>
      <c r="O87" s="49"/>
      <c r="P87" s="52" t="s">
        <v>89</v>
      </c>
      <c r="Q87" s="52" t="s">
        <v>89</v>
      </c>
      <c r="R87" s="52" t="s">
        <v>89</v>
      </c>
      <c r="S87" s="211"/>
      <c r="T87" s="211"/>
      <c r="U87" s="211"/>
      <c r="V87" s="52"/>
      <c r="W87" s="9"/>
      <c r="X87" s="50"/>
      <c r="Y87" s="49"/>
      <c r="Z87" s="52"/>
      <c r="AA87" s="42"/>
      <c r="AB87" s="9"/>
      <c r="AC87" s="43"/>
      <c r="AD87" s="190"/>
      <c r="AE87" s="209"/>
      <c r="AF87" s="210"/>
      <c r="AG87" s="10"/>
      <c r="AH87" s="52"/>
      <c r="AI87" s="52"/>
      <c r="AJ87" s="49"/>
      <c r="AK87" s="49"/>
      <c r="AL87" s="12"/>
      <c r="AM87" s="51"/>
      <c r="AN87" s="49"/>
      <c r="AO87" s="12"/>
      <c r="AP87" s="51"/>
      <c r="AQ87" s="49"/>
      <c r="AR87" s="12"/>
      <c r="AS87" s="51"/>
      <c r="AT87" s="117" t="str">
        <f>③開口面積算定表!R201</f>
        <v/>
      </c>
      <c r="AU87" s="118" t="str">
        <f>③開口面積算定表!S201</f>
        <v/>
      </c>
      <c r="AV87" s="119" t="str">
        <f>③開口面積算定表!T201</f>
        <v/>
      </c>
      <c r="AW87" s="119" t="str">
        <f>③開口面積算定表!U201</f>
        <v/>
      </c>
      <c r="AX87" s="119" t="str">
        <f>③開口面積算定表!V201</f>
        <v/>
      </c>
      <c r="AY87" s="119" t="str">
        <f>③開口面積算定表!W201</f>
        <v/>
      </c>
      <c r="AZ87" s="8"/>
      <c r="BA87" s="9"/>
      <c r="BB87" s="50"/>
      <c r="BC87" s="50"/>
      <c r="BD87" s="50"/>
      <c r="BE87" s="50"/>
      <c r="BF87" s="44"/>
      <c r="BG87" s="45"/>
      <c r="BH87" s="46"/>
      <c r="BI87" s="45"/>
      <c r="BJ87" s="46"/>
      <c r="BK87" s="47"/>
      <c r="BL87" s="45"/>
      <c r="BM87" s="47"/>
      <c r="BN87" s="46"/>
      <c r="BO87" s="45"/>
      <c r="BP87" s="46"/>
      <c r="BQ87" s="47"/>
      <c r="BR87" s="46"/>
      <c r="BS87" s="47"/>
      <c r="BT87" s="45"/>
      <c r="BU87" s="47"/>
      <c r="BV87" s="52"/>
      <c r="BW87" s="50"/>
      <c r="BX87" s="12"/>
      <c r="BY87" s="12"/>
      <c r="BZ87" s="41"/>
    </row>
    <row r="88" spans="1:78" ht="15.75" customHeight="1" x14ac:dyDescent="0.15">
      <c r="A88" s="8">
        <v>63</v>
      </c>
      <c r="B88" s="211"/>
      <c r="C88" s="211"/>
      <c r="D88" s="9"/>
      <c r="E88" s="8"/>
      <c r="F88" s="49"/>
      <c r="G88" s="52" t="s">
        <v>89</v>
      </c>
      <c r="H88" s="52" t="s">
        <v>89</v>
      </c>
      <c r="I88" s="52" t="s">
        <v>89</v>
      </c>
      <c r="J88" s="52" t="s">
        <v>89</v>
      </c>
      <c r="K88" s="52" t="s">
        <v>89</v>
      </c>
      <c r="L88" s="52" t="s">
        <v>89</v>
      </c>
      <c r="M88" s="52" t="s">
        <v>89</v>
      </c>
      <c r="N88" s="52" t="s">
        <v>89</v>
      </c>
      <c r="O88" s="49"/>
      <c r="P88" s="52" t="s">
        <v>89</v>
      </c>
      <c r="Q88" s="52" t="s">
        <v>89</v>
      </c>
      <c r="R88" s="52" t="s">
        <v>89</v>
      </c>
      <c r="S88" s="211"/>
      <c r="T88" s="211"/>
      <c r="U88" s="211"/>
      <c r="V88" s="52"/>
      <c r="W88" s="9"/>
      <c r="X88" s="50"/>
      <c r="Y88" s="49"/>
      <c r="Z88" s="52"/>
      <c r="AA88" s="42"/>
      <c r="AB88" s="9"/>
      <c r="AC88" s="43"/>
      <c r="AD88" s="190"/>
      <c r="AE88" s="209"/>
      <c r="AF88" s="210"/>
      <c r="AG88" s="10"/>
      <c r="AH88" s="52"/>
      <c r="AI88" s="52"/>
      <c r="AJ88" s="49"/>
      <c r="AK88" s="49"/>
      <c r="AL88" s="12"/>
      <c r="AM88" s="51"/>
      <c r="AN88" s="49"/>
      <c r="AO88" s="12"/>
      <c r="AP88" s="51"/>
      <c r="AQ88" s="49"/>
      <c r="AR88" s="12"/>
      <c r="AS88" s="51"/>
      <c r="AT88" s="117" t="str">
        <f>③開口面積算定表!R204</f>
        <v/>
      </c>
      <c r="AU88" s="118" t="str">
        <f>③開口面積算定表!S204</f>
        <v/>
      </c>
      <c r="AV88" s="119" t="str">
        <f>③開口面積算定表!T204</f>
        <v/>
      </c>
      <c r="AW88" s="119" t="str">
        <f>③開口面積算定表!U204</f>
        <v/>
      </c>
      <c r="AX88" s="119" t="str">
        <f>③開口面積算定表!V204</f>
        <v/>
      </c>
      <c r="AY88" s="119" t="str">
        <f>③開口面積算定表!W204</f>
        <v/>
      </c>
      <c r="AZ88" s="8"/>
      <c r="BA88" s="9"/>
      <c r="BB88" s="50"/>
      <c r="BC88" s="50"/>
      <c r="BD88" s="50"/>
      <c r="BE88" s="50"/>
      <c r="BF88" s="44"/>
      <c r="BG88" s="45"/>
      <c r="BH88" s="46"/>
      <c r="BI88" s="45"/>
      <c r="BJ88" s="46"/>
      <c r="BK88" s="47"/>
      <c r="BL88" s="45"/>
      <c r="BM88" s="47"/>
      <c r="BN88" s="46"/>
      <c r="BO88" s="45"/>
      <c r="BP88" s="46"/>
      <c r="BQ88" s="47"/>
      <c r="BR88" s="46"/>
      <c r="BS88" s="47"/>
      <c r="BT88" s="45"/>
      <c r="BU88" s="47"/>
      <c r="BV88" s="52"/>
      <c r="BW88" s="50"/>
      <c r="BX88" s="12"/>
      <c r="BY88" s="12"/>
      <c r="BZ88" s="41"/>
    </row>
    <row r="89" spans="1:78" ht="15.75" customHeight="1" x14ac:dyDescent="0.15">
      <c r="A89" s="8">
        <v>64</v>
      </c>
      <c r="B89" s="211"/>
      <c r="C89" s="211"/>
      <c r="D89" s="9"/>
      <c r="E89" s="8"/>
      <c r="F89" s="49"/>
      <c r="G89" s="52" t="s">
        <v>89</v>
      </c>
      <c r="H89" s="52" t="s">
        <v>89</v>
      </c>
      <c r="I89" s="52" t="s">
        <v>89</v>
      </c>
      <c r="J89" s="52" t="s">
        <v>89</v>
      </c>
      <c r="K89" s="52" t="s">
        <v>89</v>
      </c>
      <c r="L89" s="52" t="s">
        <v>89</v>
      </c>
      <c r="M89" s="52" t="s">
        <v>89</v>
      </c>
      <c r="N89" s="52" t="s">
        <v>89</v>
      </c>
      <c r="O89" s="49"/>
      <c r="P89" s="52" t="s">
        <v>89</v>
      </c>
      <c r="Q89" s="52" t="s">
        <v>89</v>
      </c>
      <c r="R89" s="52" t="s">
        <v>89</v>
      </c>
      <c r="S89" s="211"/>
      <c r="T89" s="211"/>
      <c r="U89" s="211"/>
      <c r="V89" s="52"/>
      <c r="W89" s="9"/>
      <c r="X89" s="50"/>
      <c r="Y89" s="49"/>
      <c r="Z89" s="52"/>
      <c r="AA89" s="42"/>
      <c r="AB89" s="9"/>
      <c r="AC89" s="43"/>
      <c r="AD89" s="190"/>
      <c r="AE89" s="209"/>
      <c r="AF89" s="210"/>
      <c r="AG89" s="10"/>
      <c r="AH89" s="52"/>
      <c r="AI89" s="52"/>
      <c r="AJ89" s="49"/>
      <c r="AK89" s="49"/>
      <c r="AL89" s="12"/>
      <c r="AM89" s="51"/>
      <c r="AN89" s="49"/>
      <c r="AO89" s="12"/>
      <c r="AP89" s="51"/>
      <c r="AQ89" s="49"/>
      <c r="AR89" s="12"/>
      <c r="AS89" s="51"/>
      <c r="AT89" s="117" t="str">
        <f>③開口面積算定表!R207</f>
        <v/>
      </c>
      <c r="AU89" s="118" t="str">
        <f>③開口面積算定表!S207</f>
        <v/>
      </c>
      <c r="AV89" s="119" t="str">
        <f>③開口面積算定表!T207</f>
        <v/>
      </c>
      <c r="AW89" s="119" t="str">
        <f>③開口面積算定表!U207</f>
        <v/>
      </c>
      <c r="AX89" s="119" t="str">
        <f>③開口面積算定表!V207</f>
        <v/>
      </c>
      <c r="AY89" s="119" t="str">
        <f>③開口面積算定表!W207</f>
        <v/>
      </c>
      <c r="AZ89" s="8"/>
      <c r="BA89" s="9"/>
      <c r="BB89" s="50"/>
      <c r="BC89" s="50"/>
      <c r="BD89" s="50"/>
      <c r="BE89" s="50"/>
      <c r="BF89" s="44"/>
      <c r="BG89" s="45"/>
      <c r="BH89" s="46"/>
      <c r="BI89" s="45"/>
      <c r="BJ89" s="46"/>
      <c r="BK89" s="47"/>
      <c r="BL89" s="45"/>
      <c r="BM89" s="47"/>
      <c r="BN89" s="46"/>
      <c r="BO89" s="45"/>
      <c r="BP89" s="46"/>
      <c r="BQ89" s="47"/>
      <c r="BR89" s="46"/>
      <c r="BS89" s="47"/>
      <c r="BT89" s="45"/>
      <c r="BU89" s="47"/>
      <c r="BV89" s="52"/>
      <c r="BW89" s="50"/>
      <c r="BX89" s="12"/>
      <c r="BY89" s="12"/>
      <c r="BZ89" s="41"/>
    </row>
    <row r="90" spans="1:78" ht="15.75" customHeight="1" x14ac:dyDescent="0.15">
      <c r="A90" s="8">
        <v>65</v>
      </c>
      <c r="B90" s="211"/>
      <c r="C90" s="211"/>
      <c r="D90" s="9"/>
      <c r="E90" s="8"/>
      <c r="F90" s="49"/>
      <c r="G90" s="52" t="s">
        <v>89</v>
      </c>
      <c r="H90" s="52" t="s">
        <v>89</v>
      </c>
      <c r="I90" s="52" t="s">
        <v>89</v>
      </c>
      <c r="J90" s="52" t="s">
        <v>89</v>
      </c>
      <c r="K90" s="52" t="s">
        <v>89</v>
      </c>
      <c r="L90" s="52" t="s">
        <v>89</v>
      </c>
      <c r="M90" s="52" t="s">
        <v>89</v>
      </c>
      <c r="N90" s="52" t="s">
        <v>89</v>
      </c>
      <c r="O90" s="49"/>
      <c r="P90" s="52" t="s">
        <v>89</v>
      </c>
      <c r="Q90" s="52" t="s">
        <v>89</v>
      </c>
      <c r="R90" s="52" t="s">
        <v>89</v>
      </c>
      <c r="S90" s="211"/>
      <c r="T90" s="211"/>
      <c r="U90" s="211"/>
      <c r="V90" s="52"/>
      <c r="W90" s="9"/>
      <c r="X90" s="50"/>
      <c r="Y90" s="49"/>
      <c r="Z90" s="52"/>
      <c r="AA90" s="42"/>
      <c r="AB90" s="9"/>
      <c r="AC90" s="43"/>
      <c r="AD90" s="190"/>
      <c r="AE90" s="209"/>
      <c r="AF90" s="210"/>
      <c r="AG90" s="10"/>
      <c r="AH90" s="52"/>
      <c r="AI90" s="52"/>
      <c r="AJ90" s="49"/>
      <c r="AK90" s="49"/>
      <c r="AL90" s="12"/>
      <c r="AM90" s="51"/>
      <c r="AN90" s="49"/>
      <c r="AO90" s="12"/>
      <c r="AP90" s="51"/>
      <c r="AQ90" s="49"/>
      <c r="AR90" s="12"/>
      <c r="AS90" s="51"/>
      <c r="AT90" s="117" t="str">
        <f>③開口面積算定表!R210</f>
        <v/>
      </c>
      <c r="AU90" s="118" t="str">
        <f>③開口面積算定表!S210</f>
        <v/>
      </c>
      <c r="AV90" s="119" t="str">
        <f>③開口面積算定表!T210</f>
        <v/>
      </c>
      <c r="AW90" s="119" t="str">
        <f>③開口面積算定表!U210</f>
        <v/>
      </c>
      <c r="AX90" s="119" t="str">
        <f>③開口面積算定表!V210</f>
        <v/>
      </c>
      <c r="AY90" s="119" t="str">
        <f>③開口面積算定表!W210</f>
        <v/>
      </c>
      <c r="AZ90" s="8"/>
      <c r="BA90" s="9"/>
      <c r="BB90" s="50"/>
      <c r="BC90" s="50"/>
      <c r="BD90" s="50"/>
      <c r="BE90" s="50"/>
      <c r="BF90" s="44"/>
      <c r="BG90" s="45"/>
      <c r="BH90" s="46"/>
      <c r="BI90" s="45"/>
      <c r="BJ90" s="46"/>
      <c r="BK90" s="47"/>
      <c r="BL90" s="45"/>
      <c r="BM90" s="47"/>
      <c r="BN90" s="46"/>
      <c r="BO90" s="45"/>
      <c r="BP90" s="46"/>
      <c r="BQ90" s="47"/>
      <c r="BR90" s="46"/>
      <c r="BS90" s="47"/>
      <c r="BT90" s="45"/>
      <c r="BU90" s="47"/>
      <c r="BV90" s="52"/>
      <c r="BW90" s="50"/>
      <c r="BX90" s="12"/>
      <c r="BY90" s="12"/>
      <c r="BZ90" s="41"/>
    </row>
    <row r="91" spans="1:78" ht="15.75" customHeight="1" x14ac:dyDescent="0.15">
      <c r="A91" s="8">
        <v>66</v>
      </c>
      <c r="B91" s="211"/>
      <c r="C91" s="211"/>
      <c r="D91" s="9"/>
      <c r="E91" s="8"/>
      <c r="F91" s="49"/>
      <c r="G91" s="52" t="s">
        <v>89</v>
      </c>
      <c r="H91" s="52" t="s">
        <v>89</v>
      </c>
      <c r="I91" s="52" t="s">
        <v>89</v>
      </c>
      <c r="J91" s="52" t="s">
        <v>89</v>
      </c>
      <c r="K91" s="52" t="s">
        <v>89</v>
      </c>
      <c r="L91" s="52" t="s">
        <v>89</v>
      </c>
      <c r="M91" s="52" t="s">
        <v>89</v>
      </c>
      <c r="N91" s="52" t="s">
        <v>89</v>
      </c>
      <c r="O91" s="49"/>
      <c r="P91" s="52" t="s">
        <v>89</v>
      </c>
      <c r="Q91" s="52" t="s">
        <v>89</v>
      </c>
      <c r="R91" s="52" t="s">
        <v>89</v>
      </c>
      <c r="S91" s="211"/>
      <c r="T91" s="211"/>
      <c r="U91" s="211"/>
      <c r="V91" s="52"/>
      <c r="W91" s="9"/>
      <c r="X91" s="50"/>
      <c r="Y91" s="49"/>
      <c r="Z91" s="52"/>
      <c r="AA91" s="42"/>
      <c r="AB91" s="9"/>
      <c r="AC91" s="43"/>
      <c r="AD91" s="190"/>
      <c r="AE91" s="209"/>
      <c r="AF91" s="210"/>
      <c r="AG91" s="10"/>
      <c r="AH91" s="52"/>
      <c r="AI91" s="52"/>
      <c r="AJ91" s="49"/>
      <c r="AK91" s="49"/>
      <c r="AL91" s="12"/>
      <c r="AM91" s="51"/>
      <c r="AN91" s="49"/>
      <c r="AO91" s="12"/>
      <c r="AP91" s="51"/>
      <c r="AQ91" s="49"/>
      <c r="AR91" s="12"/>
      <c r="AS91" s="51"/>
      <c r="AT91" s="117" t="str">
        <f>③開口面積算定表!R213</f>
        <v/>
      </c>
      <c r="AU91" s="118" t="str">
        <f>③開口面積算定表!S213</f>
        <v/>
      </c>
      <c r="AV91" s="119" t="str">
        <f>③開口面積算定表!T213</f>
        <v/>
      </c>
      <c r="AW91" s="119" t="str">
        <f>③開口面積算定表!U213</f>
        <v/>
      </c>
      <c r="AX91" s="119" t="str">
        <f>③開口面積算定表!V213</f>
        <v/>
      </c>
      <c r="AY91" s="119" t="str">
        <f>③開口面積算定表!W213</f>
        <v/>
      </c>
      <c r="AZ91" s="8"/>
      <c r="BA91" s="9"/>
      <c r="BB91" s="50"/>
      <c r="BC91" s="50"/>
      <c r="BD91" s="50"/>
      <c r="BE91" s="50"/>
      <c r="BF91" s="44"/>
      <c r="BG91" s="45"/>
      <c r="BH91" s="46"/>
      <c r="BI91" s="45"/>
      <c r="BJ91" s="46"/>
      <c r="BK91" s="47"/>
      <c r="BL91" s="45"/>
      <c r="BM91" s="47"/>
      <c r="BN91" s="46"/>
      <c r="BO91" s="45"/>
      <c r="BP91" s="46"/>
      <c r="BQ91" s="47"/>
      <c r="BR91" s="46"/>
      <c r="BS91" s="47"/>
      <c r="BT91" s="45"/>
      <c r="BU91" s="47"/>
      <c r="BV91" s="52"/>
      <c r="BW91" s="50"/>
      <c r="BX91" s="12"/>
      <c r="BY91" s="12"/>
      <c r="BZ91" s="41"/>
    </row>
    <row r="92" spans="1:78" ht="15.75" customHeight="1" x14ac:dyDescent="0.15">
      <c r="A92" s="8">
        <v>67</v>
      </c>
      <c r="B92" s="211"/>
      <c r="C92" s="211"/>
      <c r="D92" s="9"/>
      <c r="E92" s="8"/>
      <c r="F92" s="49"/>
      <c r="G92" s="52" t="s">
        <v>89</v>
      </c>
      <c r="H92" s="52" t="s">
        <v>89</v>
      </c>
      <c r="I92" s="52" t="s">
        <v>89</v>
      </c>
      <c r="J92" s="52" t="s">
        <v>89</v>
      </c>
      <c r="K92" s="52" t="s">
        <v>89</v>
      </c>
      <c r="L92" s="52" t="s">
        <v>89</v>
      </c>
      <c r="M92" s="52" t="s">
        <v>89</v>
      </c>
      <c r="N92" s="52" t="s">
        <v>89</v>
      </c>
      <c r="O92" s="49"/>
      <c r="P92" s="52" t="s">
        <v>89</v>
      </c>
      <c r="Q92" s="52" t="s">
        <v>89</v>
      </c>
      <c r="R92" s="52" t="s">
        <v>89</v>
      </c>
      <c r="S92" s="211"/>
      <c r="T92" s="211"/>
      <c r="U92" s="211"/>
      <c r="V92" s="52"/>
      <c r="W92" s="9"/>
      <c r="X92" s="50"/>
      <c r="Y92" s="49"/>
      <c r="Z92" s="52"/>
      <c r="AA92" s="42"/>
      <c r="AB92" s="9"/>
      <c r="AC92" s="43"/>
      <c r="AD92" s="190"/>
      <c r="AE92" s="209"/>
      <c r="AF92" s="210"/>
      <c r="AG92" s="10"/>
      <c r="AH92" s="52"/>
      <c r="AI92" s="52"/>
      <c r="AJ92" s="49"/>
      <c r="AK92" s="49"/>
      <c r="AL92" s="12"/>
      <c r="AM92" s="51"/>
      <c r="AN92" s="49"/>
      <c r="AO92" s="12"/>
      <c r="AP92" s="51"/>
      <c r="AQ92" s="49"/>
      <c r="AR92" s="12"/>
      <c r="AS92" s="51"/>
      <c r="AT92" s="117" t="str">
        <f>③開口面積算定表!R216</f>
        <v/>
      </c>
      <c r="AU92" s="118" t="str">
        <f>③開口面積算定表!S216</f>
        <v/>
      </c>
      <c r="AV92" s="119" t="str">
        <f>③開口面積算定表!T216</f>
        <v/>
      </c>
      <c r="AW92" s="119" t="str">
        <f>③開口面積算定表!U216</f>
        <v/>
      </c>
      <c r="AX92" s="119" t="str">
        <f>③開口面積算定表!V216</f>
        <v/>
      </c>
      <c r="AY92" s="119" t="str">
        <f>③開口面積算定表!W216</f>
        <v/>
      </c>
      <c r="AZ92" s="8"/>
      <c r="BA92" s="9"/>
      <c r="BB92" s="50"/>
      <c r="BC92" s="50"/>
      <c r="BD92" s="50"/>
      <c r="BE92" s="50"/>
      <c r="BF92" s="44"/>
      <c r="BG92" s="45"/>
      <c r="BH92" s="46"/>
      <c r="BI92" s="45"/>
      <c r="BJ92" s="46"/>
      <c r="BK92" s="47"/>
      <c r="BL92" s="45"/>
      <c r="BM92" s="47"/>
      <c r="BN92" s="46"/>
      <c r="BO92" s="45"/>
      <c r="BP92" s="46"/>
      <c r="BQ92" s="47"/>
      <c r="BR92" s="46"/>
      <c r="BS92" s="47"/>
      <c r="BT92" s="45"/>
      <c r="BU92" s="47"/>
      <c r="BV92" s="52"/>
      <c r="BW92" s="50"/>
      <c r="BX92" s="12"/>
      <c r="BY92" s="12"/>
      <c r="BZ92" s="41"/>
    </row>
    <row r="93" spans="1:78" ht="15.75" customHeight="1" x14ac:dyDescent="0.15">
      <c r="A93" s="8">
        <v>68</v>
      </c>
      <c r="B93" s="211"/>
      <c r="C93" s="211"/>
      <c r="D93" s="9"/>
      <c r="E93" s="8"/>
      <c r="F93" s="49"/>
      <c r="G93" s="52" t="s">
        <v>89</v>
      </c>
      <c r="H93" s="52" t="s">
        <v>89</v>
      </c>
      <c r="I93" s="52" t="s">
        <v>89</v>
      </c>
      <c r="J93" s="52" t="s">
        <v>89</v>
      </c>
      <c r="K93" s="52" t="s">
        <v>89</v>
      </c>
      <c r="L93" s="52" t="s">
        <v>89</v>
      </c>
      <c r="M93" s="52" t="s">
        <v>89</v>
      </c>
      <c r="N93" s="52" t="s">
        <v>89</v>
      </c>
      <c r="O93" s="49"/>
      <c r="P93" s="52" t="s">
        <v>89</v>
      </c>
      <c r="Q93" s="52" t="s">
        <v>89</v>
      </c>
      <c r="R93" s="52" t="s">
        <v>89</v>
      </c>
      <c r="S93" s="211"/>
      <c r="T93" s="211"/>
      <c r="U93" s="211"/>
      <c r="V93" s="52"/>
      <c r="W93" s="9"/>
      <c r="X93" s="50"/>
      <c r="Y93" s="49"/>
      <c r="Z93" s="52"/>
      <c r="AA93" s="42"/>
      <c r="AB93" s="9"/>
      <c r="AC93" s="43"/>
      <c r="AD93" s="190"/>
      <c r="AE93" s="209"/>
      <c r="AF93" s="210"/>
      <c r="AG93" s="10"/>
      <c r="AH93" s="52"/>
      <c r="AI93" s="52"/>
      <c r="AJ93" s="49"/>
      <c r="AK93" s="49"/>
      <c r="AL93" s="12"/>
      <c r="AM93" s="51"/>
      <c r="AN93" s="49"/>
      <c r="AO93" s="12"/>
      <c r="AP93" s="51"/>
      <c r="AQ93" s="49"/>
      <c r="AR93" s="12"/>
      <c r="AS93" s="51"/>
      <c r="AT93" s="117" t="str">
        <f>③開口面積算定表!R219</f>
        <v/>
      </c>
      <c r="AU93" s="118" t="str">
        <f>③開口面積算定表!S219</f>
        <v/>
      </c>
      <c r="AV93" s="119" t="str">
        <f>③開口面積算定表!T219</f>
        <v/>
      </c>
      <c r="AW93" s="119" t="str">
        <f>③開口面積算定表!U219</f>
        <v/>
      </c>
      <c r="AX93" s="119" t="str">
        <f>③開口面積算定表!V219</f>
        <v/>
      </c>
      <c r="AY93" s="119" t="str">
        <f>③開口面積算定表!W219</f>
        <v/>
      </c>
      <c r="AZ93" s="8"/>
      <c r="BA93" s="9"/>
      <c r="BB93" s="50"/>
      <c r="BC93" s="50"/>
      <c r="BD93" s="50"/>
      <c r="BE93" s="50"/>
      <c r="BF93" s="44"/>
      <c r="BG93" s="45"/>
      <c r="BH93" s="46"/>
      <c r="BI93" s="45"/>
      <c r="BJ93" s="46"/>
      <c r="BK93" s="47"/>
      <c r="BL93" s="45"/>
      <c r="BM93" s="47"/>
      <c r="BN93" s="46"/>
      <c r="BO93" s="45"/>
      <c r="BP93" s="46"/>
      <c r="BQ93" s="47"/>
      <c r="BR93" s="46"/>
      <c r="BS93" s="47"/>
      <c r="BT93" s="45"/>
      <c r="BU93" s="47"/>
      <c r="BV93" s="52"/>
      <c r="BW93" s="50"/>
      <c r="BX93" s="12"/>
      <c r="BY93" s="12"/>
      <c r="BZ93" s="41"/>
    </row>
    <row r="94" spans="1:78" ht="15.75" customHeight="1" x14ac:dyDescent="0.15">
      <c r="A94" s="8">
        <v>69</v>
      </c>
      <c r="B94" s="211"/>
      <c r="C94" s="211"/>
      <c r="D94" s="9"/>
      <c r="E94" s="8"/>
      <c r="F94" s="49"/>
      <c r="G94" s="52" t="s">
        <v>89</v>
      </c>
      <c r="H94" s="52" t="s">
        <v>89</v>
      </c>
      <c r="I94" s="52" t="s">
        <v>89</v>
      </c>
      <c r="J94" s="52" t="s">
        <v>89</v>
      </c>
      <c r="K94" s="52" t="s">
        <v>89</v>
      </c>
      <c r="L94" s="52" t="s">
        <v>89</v>
      </c>
      <c r="M94" s="52" t="s">
        <v>89</v>
      </c>
      <c r="N94" s="52" t="s">
        <v>89</v>
      </c>
      <c r="O94" s="49"/>
      <c r="P94" s="52" t="s">
        <v>89</v>
      </c>
      <c r="Q94" s="52" t="s">
        <v>89</v>
      </c>
      <c r="R94" s="52" t="s">
        <v>89</v>
      </c>
      <c r="S94" s="211"/>
      <c r="T94" s="211"/>
      <c r="U94" s="211"/>
      <c r="V94" s="52"/>
      <c r="W94" s="9"/>
      <c r="X94" s="50"/>
      <c r="Y94" s="49"/>
      <c r="Z94" s="52"/>
      <c r="AA94" s="42"/>
      <c r="AB94" s="9"/>
      <c r="AC94" s="43"/>
      <c r="AD94" s="190"/>
      <c r="AE94" s="209"/>
      <c r="AF94" s="210"/>
      <c r="AG94" s="10"/>
      <c r="AH94" s="52"/>
      <c r="AI94" s="52"/>
      <c r="AJ94" s="49"/>
      <c r="AK94" s="49"/>
      <c r="AL94" s="12"/>
      <c r="AM94" s="51"/>
      <c r="AN94" s="49"/>
      <c r="AO94" s="12"/>
      <c r="AP94" s="51"/>
      <c r="AQ94" s="49"/>
      <c r="AR94" s="12"/>
      <c r="AS94" s="51"/>
      <c r="AT94" s="117" t="str">
        <f>③開口面積算定表!R222</f>
        <v/>
      </c>
      <c r="AU94" s="118" t="str">
        <f>③開口面積算定表!S222</f>
        <v/>
      </c>
      <c r="AV94" s="119" t="str">
        <f>③開口面積算定表!T222</f>
        <v/>
      </c>
      <c r="AW94" s="119" t="str">
        <f>③開口面積算定表!U222</f>
        <v/>
      </c>
      <c r="AX94" s="119" t="str">
        <f>③開口面積算定表!V222</f>
        <v/>
      </c>
      <c r="AY94" s="119" t="str">
        <f>③開口面積算定表!W222</f>
        <v/>
      </c>
      <c r="AZ94" s="8"/>
      <c r="BA94" s="9"/>
      <c r="BB94" s="50"/>
      <c r="BC94" s="50"/>
      <c r="BD94" s="50"/>
      <c r="BE94" s="50"/>
      <c r="BF94" s="44"/>
      <c r="BG94" s="45"/>
      <c r="BH94" s="46"/>
      <c r="BI94" s="45"/>
      <c r="BJ94" s="46"/>
      <c r="BK94" s="47"/>
      <c r="BL94" s="45"/>
      <c r="BM94" s="47"/>
      <c r="BN94" s="46"/>
      <c r="BO94" s="45"/>
      <c r="BP94" s="46"/>
      <c r="BQ94" s="47"/>
      <c r="BR94" s="46"/>
      <c r="BS94" s="47"/>
      <c r="BT94" s="45"/>
      <c r="BU94" s="47"/>
      <c r="BV94" s="52"/>
      <c r="BW94" s="50"/>
      <c r="BX94" s="12"/>
      <c r="BY94" s="12"/>
      <c r="BZ94" s="41"/>
    </row>
    <row r="95" spans="1:78" ht="15.75" customHeight="1" x14ac:dyDescent="0.15">
      <c r="A95" s="8">
        <v>70</v>
      </c>
      <c r="B95" s="211"/>
      <c r="C95" s="211"/>
      <c r="D95" s="9"/>
      <c r="E95" s="8"/>
      <c r="F95" s="49"/>
      <c r="G95" s="52" t="s">
        <v>89</v>
      </c>
      <c r="H95" s="52" t="s">
        <v>89</v>
      </c>
      <c r="I95" s="52" t="s">
        <v>89</v>
      </c>
      <c r="J95" s="52" t="s">
        <v>89</v>
      </c>
      <c r="K95" s="52" t="s">
        <v>89</v>
      </c>
      <c r="L95" s="52" t="s">
        <v>89</v>
      </c>
      <c r="M95" s="52" t="s">
        <v>89</v>
      </c>
      <c r="N95" s="52" t="s">
        <v>89</v>
      </c>
      <c r="O95" s="49"/>
      <c r="P95" s="52" t="s">
        <v>89</v>
      </c>
      <c r="Q95" s="52" t="s">
        <v>89</v>
      </c>
      <c r="R95" s="52" t="s">
        <v>89</v>
      </c>
      <c r="S95" s="211"/>
      <c r="T95" s="211"/>
      <c r="U95" s="211"/>
      <c r="V95" s="52"/>
      <c r="W95" s="9"/>
      <c r="X95" s="50"/>
      <c r="Y95" s="49"/>
      <c r="Z95" s="52"/>
      <c r="AA95" s="42"/>
      <c r="AB95" s="9"/>
      <c r="AC95" s="43"/>
      <c r="AD95" s="190"/>
      <c r="AE95" s="209"/>
      <c r="AF95" s="210"/>
      <c r="AG95" s="10"/>
      <c r="AH95" s="52"/>
      <c r="AI95" s="52"/>
      <c r="AJ95" s="49"/>
      <c r="AK95" s="49"/>
      <c r="AL95" s="12"/>
      <c r="AM95" s="51"/>
      <c r="AN95" s="49"/>
      <c r="AO95" s="12"/>
      <c r="AP95" s="51"/>
      <c r="AQ95" s="49"/>
      <c r="AR95" s="12"/>
      <c r="AS95" s="51"/>
      <c r="AT95" s="117" t="str">
        <f>③開口面積算定表!R225</f>
        <v/>
      </c>
      <c r="AU95" s="118" t="str">
        <f>③開口面積算定表!S225</f>
        <v/>
      </c>
      <c r="AV95" s="119" t="str">
        <f>③開口面積算定表!T225</f>
        <v/>
      </c>
      <c r="AW95" s="119" t="str">
        <f>③開口面積算定表!U225</f>
        <v/>
      </c>
      <c r="AX95" s="119" t="str">
        <f>③開口面積算定表!V225</f>
        <v/>
      </c>
      <c r="AY95" s="119" t="str">
        <f>③開口面積算定表!W225</f>
        <v/>
      </c>
      <c r="AZ95" s="8"/>
      <c r="BA95" s="9"/>
      <c r="BB95" s="50"/>
      <c r="BC95" s="50"/>
      <c r="BD95" s="50"/>
      <c r="BE95" s="50"/>
      <c r="BF95" s="44"/>
      <c r="BG95" s="45"/>
      <c r="BH95" s="46"/>
      <c r="BI95" s="45"/>
      <c r="BJ95" s="46"/>
      <c r="BK95" s="47"/>
      <c r="BL95" s="45"/>
      <c r="BM95" s="47"/>
      <c r="BN95" s="46"/>
      <c r="BO95" s="45"/>
      <c r="BP95" s="46"/>
      <c r="BQ95" s="47"/>
      <c r="BR95" s="46"/>
      <c r="BS95" s="47"/>
      <c r="BT95" s="45"/>
      <c r="BU95" s="47"/>
      <c r="BV95" s="52"/>
      <c r="BW95" s="50"/>
      <c r="BX95" s="12"/>
      <c r="BY95" s="12"/>
      <c r="BZ95" s="41"/>
    </row>
    <row r="96" spans="1:78" ht="15.75" customHeight="1" x14ac:dyDescent="0.15">
      <c r="A96" s="8">
        <v>71</v>
      </c>
      <c r="B96" s="211"/>
      <c r="C96" s="211"/>
      <c r="D96" s="9"/>
      <c r="E96" s="8"/>
      <c r="F96" s="49"/>
      <c r="G96" s="52" t="s">
        <v>89</v>
      </c>
      <c r="H96" s="52" t="s">
        <v>89</v>
      </c>
      <c r="I96" s="52" t="s">
        <v>89</v>
      </c>
      <c r="J96" s="52" t="s">
        <v>89</v>
      </c>
      <c r="K96" s="52" t="s">
        <v>89</v>
      </c>
      <c r="L96" s="52" t="s">
        <v>89</v>
      </c>
      <c r="M96" s="52" t="s">
        <v>89</v>
      </c>
      <c r="N96" s="52" t="s">
        <v>89</v>
      </c>
      <c r="O96" s="49"/>
      <c r="P96" s="52" t="s">
        <v>89</v>
      </c>
      <c r="Q96" s="52" t="s">
        <v>89</v>
      </c>
      <c r="R96" s="52" t="s">
        <v>89</v>
      </c>
      <c r="S96" s="211"/>
      <c r="T96" s="211"/>
      <c r="U96" s="211"/>
      <c r="V96" s="52"/>
      <c r="W96" s="9"/>
      <c r="X96" s="50"/>
      <c r="Y96" s="49"/>
      <c r="Z96" s="52"/>
      <c r="AA96" s="42"/>
      <c r="AB96" s="9"/>
      <c r="AC96" s="43"/>
      <c r="AD96" s="190"/>
      <c r="AE96" s="209"/>
      <c r="AF96" s="210"/>
      <c r="AG96" s="10"/>
      <c r="AH96" s="52"/>
      <c r="AI96" s="52"/>
      <c r="AJ96" s="49"/>
      <c r="AK96" s="49"/>
      <c r="AL96" s="12"/>
      <c r="AM96" s="51"/>
      <c r="AN96" s="49"/>
      <c r="AO96" s="12"/>
      <c r="AP96" s="51"/>
      <c r="AQ96" s="49"/>
      <c r="AR96" s="12"/>
      <c r="AS96" s="51"/>
      <c r="AT96" s="117" t="str">
        <f>③開口面積算定表!R228</f>
        <v/>
      </c>
      <c r="AU96" s="118" t="str">
        <f>③開口面積算定表!S228</f>
        <v/>
      </c>
      <c r="AV96" s="119" t="str">
        <f>③開口面積算定表!T228</f>
        <v/>
      </c>
      <c r="AW96" s="119" t="str">
        <f>③開口面積算定表!U228</f>
        <v/>
      </c>
      <c r="AX96" s="119" t="str">
        <f>③開口面積算定表!V228</f>
        <v/>
      </c>
      <c r="AY96" s="119" t="str">
        <f>③開口面積算定表!W228</f>
        <v/>
      </c>
      <c r="AZ96" s="8"/>
      <c r="BA96" s="9"/>
      <c r="BB96" s="50"/>
      <c r="BC96" s="50"/>
      <c r="BD96" s="50"/>
      <c r="BE96" s="50"/>
      <c r="BF96" s="44"/>
      <c r="BG96" s="45"/>
      <c r="BH96" s="46"/>
      <c r="BI96" s="45"/>
      <c r="BJ96" s="46"/>
      <c r="BK96" s="47"/>
      <c r="BL96" s="45"/>
      <c r="BM96" s="47"/>
      <c r="BN96" s="46"/>
      <c r="BO96" s="45"/>
      <c r="BP96" s="46"/>
      <c r="BQ96" s="47"/>
      <c r="BR96" s="46"/>
      <c r="BS96" s="47"/>
      <c r="BT96" s="45"/>
      <c r="BU96" s="47"/>
      <c r="BV96" s="52"/>
      <c r="BW96" s="50"/>
      <c r="BX96" s="12"/>
      <c r="BY96" s="12"/>
      <c r="BZ96" s="41"/>
    </row>
    <row r="97" spans="1:78" ht="15.75" customHeight="1" x14ac:dyDescent="0.15">
      <c r="A97" s="8">
        <v>72</v>
      </c>
      <c r="B97" s="211"/>
      <c r="C97" s="211"/>
      <c r="D97" s="9"/>
      <c r="E97" s="8"/>
      <c r="F97" s="49"/>
      <c r="G97" s="52" t="s">
        <v>89</v>
      </c>
      <c r="H97" s="52" t="s">
        <v>89</v>
      </c>
      <c r="I97" s="52" t="s">
        <v>89</v>
      </c>
      <c r="J97" s="52" t="s">
        <v>89</v>
      </c>
      <c r="K97" s="52" t="s">
        <v>89</v>
      </c>
      <c r="L97" s="52" t="s">
        <v>89</v>
      </c>
      <c r="M97" s="52" t="s">
        <v>89</v>
      </c>
      <c r="N97" s="52" t="s">
        <v>89</v>
      </c>
      <c r="O97" s="49"/>
      <c r="P97" s="52" t="s">
        <v>89</v>
      </c>
      <c r="Q97" s="52" t="s">
        <v>89</v>
      </c>
      <c r="R97" s="52" t="s">
        <v>89</v>
      </c>
      <c r="S97" s="211"/>
      <c r="T97" s="211"/>
      <c r="U97" s="211"/>
      <c r="V97" s="52"/>
      <c r="W97" s="9"/>
      <c r="X97" s="50"/>
      <c r="Y97" s="49"/>
      <c r="Z97" s="52"/>
      <c r="AA97" s="42"/>
      <c r="AB97" s="9"/>
      <c r="AC97" s="43"/>
      <c r="AD97" s="190"/>
      <c r="AE97" s="209"/>
      <c r="AF97" s="210"/>
      <c r="AG97" s="10"/>
      <c r="AH97" s="52"/>
      <c r="AI97" s="52"/>
      <c r="AJ97" s="49"/>
      <c r="AK97" s="49"/>
      <c r="AL97" s="12"/>
      <c r="AM97" s="51"/>
      <c r="AN97" s="49"/>
      <c r="AO97" s="12"/>
      <c r="AP97" s="51"/>
      <c r="AQ97" s="49"/>
      <c r="AR97" s="12"/>
      <c r="AS97" s="51"/>
      <c r="AT97" s="117" t="str">
        <f>③開口面積算定表!R231</f>
        <v/>
      </c>
      <c r="AU97" s="118" t="str">
        <f>③開口面積算定表!S231</f>
        <v/>
      </c>
      <c r="AV97" s="119" t="str">
        <f>③開口面積算定表!T231</f>
        <v/>
      </c>
      <c r="AW97" s="119" t="str">
        <f>③開口面積算定表!U231</f>
        <v/>
      </c>
      <c r="AX97" s="119" t="str">
        <f>③開口面積算定表!V231</f>
        <v/>
      </c>
      <c r="AY97" s="119" t="str">
        <f>③開口面積算定表!W231</f>
        <v/>
      </c>
      <c r="AZ97" s="8"/>
      <c r="BA97" s="9"/>
      <c r="BB97" s="50"/>
      <c r="BC97" s="50"/>
      <c r="BD97" s="50"/>
      <c r="BE97" s="50"/>
      <c r="BF97" s="44"/>
      <c r="BG97" s="45"/>
      <c r="BH97" s="46"/>
      <c r="BI97" s="45"/>
      <c r="BJ97" s="46"/>
      <c r="BK97" s="47"/>
      <c r="BL97" s="45"/>
      <c r="BM97" s="47"/>
      <c r="BN97" s="46"/>
      <c r="BO97" s="45"/>
      <c r="BP97" s="46"/>
      <c r="BQ97" s="47"/>
      <c r="BR97" s="46"/>
      <c r="BS97" s="47"/>
      <c r="BT97" s="45"/>
      <c r="BU97" s="47"/>
      <c r="BV97" s="52"/>
      <c r="BW97" s="50"/>
      <c r="BX97" s="12"/>
      <c r="BY97" s="12"/>
      <c r="BZ97" s="41"/>
    </row>
    <row r="98" spans="1:78" ht="15.75" customHeight="1" x14ac:dyDescent="0.15">
      <c r="A98" s="8">
        <v>73</v>
      </c>
      <c r="B98" s="211"/>
      <c r="C98" s="211"/>
      <c r="D98" s="9"/>
      <c r="E98" s="8"/>
      <c r="F98" s="49"/>
      <c r="G98" s="52" t="s">
        <v>89</v>
      </c>
      <c r="H98" s="52" t="s">
        <v>89</v>
      </c>
      <c r="I98" s="52" t="s">
        <v>89</v>
      </c>
      <c r="J98" s="52" t="s">
        <v>89</v>
      </c>
      <c r="K98" s="52" t="s">
        <v>89</v>
      </c>
      <c r="L98" s="52" t="s">
        <v>89</v>
      </c>
      <c r="M98" s="52" t="s">
        <v>89</v>
      </c>
      <c r="N98" s="52" t="s">
        <v>89</v>
      </c>
      <c r="O98" s="49"/>
      <c r="P98" s="52" t="s">
        <v>89</v>
      </c>
      <c r="Q98" s="52" t="s">
        <v>89</v>
      </c>
      <c r="R98" s="52" t="s">
        <v>89</v>
      </c>
      <c r="S98" s="211"/>
      <c r="T98" s="211"/>
      <c r="U98" s="211"/>
      <c r="V98" s="52"/>
      <c r="W98" s="9"/>
      <c r="X98" s="50"/>
      <c r="Y98" s="49"/>
      <c r="Z98" s="52"/>
      <c r="AA98" s="42"/>
      <c r="AB98" s="9"/>
      <c r="AC98" s="43"/>
      <c r="AD98" s="190"/>
      <c r="AE98" s="209"/>
      <c r="AF98" s="210"/>
      <c r="AG98" s="10"/>
      <c r="AH98" s="52"/>
      <c r="AI98" s="52"/>
      <c r="AJ98" s="49"/>
      <c r="AK98" s="49"/>
      <c r="AL98" s="12"/>
      <c r="AM98" s="51"/>
      <c r="AN98" s="49"/>
      <c r="AO98" s="12"/>
      <c r="AP98" s="51"/>
      <c r="AQ98" s="49"/>
      <c r="AR98" s="12"/>
      <c r="AS98" s="51"/>
      <c r="AT98" s="117" t="str">
        <f>③開口面積算定表!R234</f>
        <v/>
      </c>
      <c r="AU98" s="118" t="str">
        <f>③開口面積算定表!S234</f>
        <v/>
      </c>
      <c r="AV98" s="119" t="str">
        <f>③開口面積算定表!T234</f>
        <v/>
      </c>
      <c r="AW98" s="119" t="str">
        <f>③開口面積算定表!U234</f>
        <v/>
      </c>
      <c r="AX98" s="119" t="str">
        <f>③開口面積算定表!V234</f>
        <v/>
      </c>
      <c r="AY98" s="119" t="str">
        <f>③開口面積算定表!W234</f>
        <v/>
      </c>
      <c r="AZ98" s="8"/>
      <c r="BA98" s="9"/>
      <c r="BB98" s="50"/>
      <c r="BC98" s="50"/>
      <c r="BD98" s="50"/>
      <c r="BE98" s="50"/>
      <c r="BF98" s="44"/>
      <c r="BG98" s="45"/>
      <c r="BH98" s="46"/>
      <c r="BI98" s="45"/>
      <c r="BJ98" s="46"/>
      <c r="BK98" s="47"/>
      <c r="BL98" s="45"/>
      <c r="BM98" s="47"/>
      <c r="BN98" s="46"/>
      <c r="BO98" s="45"/>
      <c r="BP98" s="46"/>
      <c r="BQ98" s="47"/>
      <c r="BR98" s="46"/>
      <c r="BS98" s="47"/>
      <c r="BT98" s="45"/>
      <c r="BU98" s="47"/>
      <c r="BV98" s="52"/>
      <c r="BW98" s="50"/>
      <c r="BX98" s="12"/>
      <c r="BY98" s="12"/>
      <c r="BZ98" s="41"/>
    </row>
    <row r="99" spans="1:78" ht="15.75" customHeight="1" x14ac:dyDescent="0.15">
      <c r="A99" s="8">
        <v>74</v>
      </c>
      <c r="B99" s="211"/>
      <c r="C99" s="211"/>
      <c r="D99" s="9"/>
      <c r="E99" s="8"/>
      <c r="F99" s="49"/>
      <c r="G99" s="52" t="s">
        <v>89</v>
      </c>
      <c r="H99" s="52" t="s">
        <v>89</v>
      </c>
      <c r="I99" s="52" t="s">
        <v>89</v>
      </c>
      <c r="J99" s="52" t="s">
        <v>89</v>
      </c>
      <c r="K99" s="52" t="s">
        <v>89</v>
      </c>
      <c r="L99" s="52" t="s">
        <v>89</v>
      </c>
      <c r="M99" s="52" t="s">
        <v>89</v>
      </c>
      <c r="N99" s="52" t="s">
        <v>89</v>
      </c>
      <c r="O99" s="49"/>
      <c r="P99" s="52" t="s">
        <v>89</v>
      </c>
      <c r="Q99" s="52" t="s">
        <v>89</v>
      </c>
      <c r="R99" s="52" t="s">
        <v>89</v>
      </c>
      <c r="S99" s="211"/>
      <c r="T99" s="211"/>
      <c r="U99" s="211"/>
      <c r="V99" s="52"/>
      <c r="W99" s="9"/>
      <c r="X99" s="50"/>
      <c r="Y99" s="49"/>
      <c r="Z99" s="52"/>
      <c r="AA99" s="42"/>
      <c r="AB99" s="9"/>
      <c r="AC99" s="43"/>
      <c r="AD99" s="190"/>
      <c r="AE99" s="209"/>
      <c r="AF99" s="210"/>
      <c r="AG99" s="10"/>
      <c r="AH99" s="52"/>
      <c r="AI99" s="52"/>
      <c r="AJ99" s="49"/>
      <c r="AK99" s="49"/>
      <c r="AL99" s="12"/>
      <c r="AM99" s="51"/>
      <c r="AN99" s="49"/>
      <c r="AO99" s="12"/>
      <c r="AP99" s="51"/>
      <c r="AQ99" s="49"/>
      <c r="AR99" s="12"/>
      <c r="AS99" s="51"/>
      <c r="AT99" s="117" t="str">
        <f>③開口面積算定表!R237</f>
        <v/>
      </c>
      <c r="AU99" s="118" t="str">
        <f>③開口面積算定表!S237</f>
        <v/>
      </c>
      <c r="AV99" s="119" t="str">
        <f>③開口面積算定表!T237</f>
        <v/>
      </c>
      <c r="AW99" s="119" t="str">
        <f>③開口面積算定表!U237</f>
        <v/>
      </c>
      <c r="AX99" s="119" t="str">
        <f>③開口面積算定表!V237</f>
        <v/>
      </c>
      <c r="AY99" s="119" t="str">
        <f>③開口面積算定表!W237</f>
        <v/>
      </c>
      <c r="AZ99" s="8"/>
      <c r="BA99" s="9"/>
      <c r="BB99" s="50"/>
      <c r="BC99" s="50"/>
      <c r="BD99" s="50"/>
      <c r="BE99" s="50"/>
      <c r="BF99" s="44"/>
      <c r="BG99" s="45"/>
      <c r="BH99" s="46"/>
      <c r="BI99" s="45"/>
      <c r="BJ99" s="46"/>
      <c r="BK99" s="47"/>
      <c r="BL99" s="45"/>
      <c r="BM99" s="47"/>
      <c r="BN99" s="46"/>
      <c r="BO99" s="45"/>
      <c r="BP99" s="46"/>
      <c r="BQ99" s="47"/>
      <c r="BR99" s="46"/>
      <c r="BS99" s="47"/>
      <c r="BT99" s="45"/>
      <c r="BU99" s="47"/>
      <c r="BV99" s="52"/>
      <c r="BW99" s="50"/>
      <c r="BX99" s="12"/>
      <c r="BY99" s="12"/>
      <c r="BZ99" s="41"/>
    </row>
    <row r="100" spans="1:78" ht="15.75" customHeight="1" x14ac:dyDescent="0.15">
      <c r="A100" s="8">
        <v>75</v>
      </c>
      <c r="B100" s="211"/>
      <c r="C100" s="211"/>
      <c r="D100" s="9"/>
      <c r="E100" s="8"/>
      <c r="F100" s="49"/>
      <c r="G100" s="52" t="s">
        <v>89</v>
      </c>
      <c r="H100" s="52" t="s">
        <v>89</v>
      </c>
      <c r="I100" s="52" t="s">
        <v>89</v>
      </c>
      <c r="J100" s="52" t="s">
        <v>89</v>
      </c>
      <c r="K100" s="52" t="s">
        <v>89</v>
      </c>
      <c r="L100" s="52" t="s">
        <v>89</v>
      </c>
      <c r="M100" s="52" t="s">
        <v>89</v>
      </c>
      <c r="N100" s="52" t="s">
        <v>89</v>
      </c>
      <c r="O100" s="49"/>
      <c r="P100" s="52" t="s">
        <v>89</v>
      </c>
      <c r="Q100" s="52" t="s">
        <v>89</v>
      </c>
      <c r="R100" s="52" t="s">
        <v>89</v>
      </c>
      <c r="S100" s="211"/>
      <c r="T100" s="211"/>
      <c r="U100" s="211"/>
      <c r="V100" s="52"/>
      <c r="W100" s="9"/>
      <c r="X100" s="50"/>
      <c r="Y100" s="49"/>
      <c r="Z100" s="52"/>
      <c r="AA100" s="42"/>
      <c r="AB100" s="9"/>
      <c r="AC100" s="43"/>
      <c r="AD100" s="190"/>
      <c r="AE100" s="209"/>
      <c r="AF100" s="210"/>
      <c r="AG100" s="10"/>
      <c r="AH100" s="52"/>
      <c r="AI100" s="52"/>
      <c r="AJ100" s="49"/>
      <c r="AK100" s="49"/>
      <c r="AL100" s="12"/>
      <c r="AM100" s="51"/>
      <c r="AN100" s="49"/>
      <c r="AO100" s="12"/>
      <c r="AP100" s="51"/>
      <c r="AQ100" s="49"/>
      <c r="AR100" s="12"/>
      <c r="AS100" s="51"/>
      <c r="AT100" s="117" t="str">
        <f>③開口面積算定表!R240</f>
        <v/>
      </c>
      <c r="AU100" s="118" t="str">
        <f>③開口面積算定表!S240</f>
        <v/>
      </c>
      <c r="AV100" s="119" t="str">
        <f>③開口面積算定表!T240</f>
        <v/>
      </c>
      <c r="AW100" s="119" t="str">
        <f>③開口面積算定表!U240</f>
        <v/>
      </c>
      <c r="AX100" s="119" t="str">
        <f>③開口面積算定表!V240</f>
        <v/>
      </c>
      <c r="AY100" s="119" t="str">
        <f>③開口面積算定表!W240</f>
        <v/>
      </c>
      <c r="AZ100" s="8"/>
      <c r="BA100" s="9"/>
      <c r="BB100" s="50"/>
      <c r="BC100" s="50"/>
      <c r="BD100" s="50"/>
      <c r="BE100" s="50"/>
      <c r="BF100" s="44"/>
      <c r="BG100" s="45"/>
      <c r="BH100" s="46"/>
      <c r="BI100" s="45"/>
      <c r="BJ100" s="46"/>
      <c r="BK100" s="47"/>
      <c r="BL100" s="45"/>
      <c r="BM100" s="47"/>
      <c r="BN100" s="46"/>
      <c r="BO100" s="45"/>
      <c r="BP100" s="46"/>
      <c r="BQ100" s="47"/>
      <c r="BR100" s="46"/>
      <c r="BS100" s="47"/>
      <c r="BT100" s="45"/>
      <c r="BU100" s="47"/>
      <c r="BV100" s="52"/>
      <c r="BW100" s="50"/>
      <c r="BX100" s="12"/>
      <c r="BY100" s="12"/>
      <c r="BZ100" s="41"/>
    </row>
    <row r="101" spans="1:78" ht="15.75" customHeight="1" x14ac:dyDescent="0.15">
      <c r="A101" s="8">
        <v>76</v>
      </c>
      <c r="B101" s="211"/>
      <c r="C101" s="211"/>
      <c r="D101" s="9"/>
      <c r="E101" s="8"/>
      <c r="F101" s="49"/>
      <c r="G101" s="52" t="s">
        <v>89</v>
      </c>
      <c r="H101" s="52" t="s">
        <v>89</v>
      </c>
      <c r="I101" s="52" t="s">
        <v>89</v>
      </c>
      <c r="J101" s="52" t="s">
        <v>89</v>
      </c>
      <c r="K101" s="52" t="s">
        <v>89</v>
      </c>
      <c r="L101" s="52" t="s">
        <v>89</v>
      </c>
      <c r="M101" s="52" t="s">
        <v>89</v>
      </c>
      <c r="N101" s="52" t="s">
        <v>89</v>
      </c>
      <c r="O101" s="49"/>
      <c r="P101" s="52" t="s">
        <v>89</v>
      </c>
      <c r="Q101" s="52" t="s">
        <v>89</v>
      </c>
      <c r="R101" s="52" t="s">
        <v>89</v>
      </c>
      <c r="S101" s="211"/>
      <c r="T101" s="211"/>
      <c r="U101" s="211"/>
      <c r="V101" s="52"/>
      <c r="W101" s="9"/>
      <c r="X101" s="50"/>
      <c r="Y101" s="49"/>
      <c r="Z101" s="52"/>
      <c r="AA101" s="42"/>
      <c r="AB101" s="9"/>
      <c r="AC101" s="43"/>
      <c r="AD101" s="190"/>
      <c r="AE101" s="209"/>
      <c r="AF101" s="210"/>
      <c r="AG101" s="10"/>
      <c r="AH101" s="52"/>
      <c r="AI101" s="52"/>
      <c r="AJ101" s="49"/>
      <c r="AK101" s="49"/>
      <c r="AL101" s="12"/>
      <c r="AM101" s="51"/>
      <c r="AN101" s="49"/>
      <c r="AO101" s="12"/>
      <c r="AP101" s="51"/>
      <c r="AQ101" s="49"/>
      <c r="AR101" s="12"/>
      <c r="AS101" s="51"/>
      <c r="AT101" s="117" t="str">
        <f>③開口面積算定表!R243</f>
        <v/>
      </c>
      <c r="AU101" s="118" t="str">
        <f>③開口面積算定表!S243</f>
        <v/>
      </c>
      <c r="AV101" s="119" t="str">
        <f>③開口面積算定表!T243</f>
        <v/>
      </c>
      <c r="AW101" s="119" t="str">
        <f>③開口面積算定表!U243</f>
        <v/>
      </c>
      <c r="AX101" s="119" t="str">
        <f>③開口面積算定表!V243</f>
        <v/>
      </c>
      <c r="AY101" s="119" t="str">
        <f>③開口面積算定表!W243</f>
        <v/>
      </c>
      <c r="AZ101" s="8"/>
      <c r="BA101" s="9"/>
      <c r="BB101" s="50"/>
      <c r="BC101" s="50"/>
      <c r="BD101" s="50"/>
      <c r="BE101" s="50"/>
      <c r="BF101" s="44"/>
      <c r="BG101" s="45"/>
      <c r="BH101" s="46"/>
      <c r="BI101" s="45"/>
      <c r="BJ101" s="46"/>
      <c r="BK101" s="47"/>
      <c r="BL101" s="45"/>
      <c r="BM101" s="47"/>
      <c r="BN101" s="46"/>
      <c r="BO101" s="45"/>
      <c r="BP101" s="46"/>
      <c r="BQ101" s="47"/>
      <c r="BR101" s="46"/>
      <c r="BS101" s="47"/>
      <c r="BT101" s="45"/>
      <c r="BU101" s="47"/>
      <c r="BV101" s="52"/>
      <c r="BW101" s="50"/>
      <c r="BX101" s="12"/>
      <c r="BY101" s="12"/>
      <c r="BZ101" s="41"/>
    </row>
    <row r="102" spans="1:78" ht="15.75" customHeight="1" x14ac:dyDescent="0.15">
      <c r="A102" s="8">
        <v>77</v>
      </c>
      <c r="B102" s="211"/>
      <c r="C102" s="211"/>
      <c r="D102" s="9"/>
      <c r="E102" s="8"/>
      <c r="F102" s="49"/>
      <c r="G102" s="52" t="s">
        <v>89</v>
      </c>
      <c r="H102" s="52" t="s">
        <v>89</v>
      </c>
      <c r="I102" s="52" t="s">
        <v>89</v>
      </c>
      <c r="J102" s="52" t="s">
        <v>89</v>
      </c>
      <c r="K102" s="52" t="s">
        <v>89</v>
      </c>
      <c r="L102" s="52" t="s">
        <v>89</v>
      </c>
      <c r="M102" s="52" t="s">
        <v>89</v>
      </c>
      <c r="N102" s="52" t="s">
        <v>89</v>
      </c>
      <c r="O102" s="49"/>
      <c r="P102" s="52" t="s">
        <v>89</v>
      </c>
      <c r="Q102" s="52" t="s">
        <v>89</v>
      </c>
      <c r="R102" s="52" t="s">
        <v>89</v>
      </c>
      <c r="S102" s="211"/>
      <c r="T102" s="211"/>
      <c r="U102" s="211"/>
      <c r="V102" s="52"/>
      <c r="W102" s="9"/>
      <c r="X102" s="50"/>
      <c r="Y102" s="49"/>
      <c r="Z102" s="52"/>
      <c r="AA102" s="42"/>
      <c r="AB102" s="9"/>
      <c r="AC102" s="43"/>
      <c r="AD102" s="190"/>
      <c r="AE102" s="209"/>
      <c r="AF102" s="210"/>
      <c r="AG102" s="10"/>
      <c r="AH102" s="52"/>
      <c r="AI102" s="52"/>
      <c r="AJ102" s="49"/>
      <c r="AK102" s="49"/>
      <c r="AL102" s="12"/>
      <c r="AM102" s="51"/>
      <c r="AN102" s="49"/>
      <c r="AO102" s="12"/>
      <c r="AP102" s="51"/>
      <c r="AQ102" s="49"/>
      <c r="AR102" s="12"/>
      <c r="AS102" s="51"/>
      <c r="AT102" s="117" t="str">
        <f>③開口面積算定表!R246</f>
        <v/>
      </c>
      <c r="AU102" s="118" t="str">
        <f>③開口面積算定表!S246</f>
        <v/>
      </c>
      <c r="AV102" s="119" t="str">
        <f>③開口面積算定表!T246</f>
        <v/>
      </c>
      <c r="AW102" s="119" t="str">
        <f>③開口面積算定表!U246</f>
        <v/>
      </c>
      <c r="AX102" s="119" t="str">
        <f>③開口面積算定表!V246</f>
        <v/>
      </c>
      <c r="AY102" s="119" t="str">
        <f>③開口面積算定表!W246</f>
        <v/>
      </c>
      <c r="AZ102" s="8"/>
      <c r="BA102" s="9"/>
      <c r="BB102" s="50"/>
      <c r="BC102" s="50"/>
      <c r="BD102" s="50"/>
      <c r="BE102" s="50"/>
      <c r="BF102" s="44"/>
      <c r="BG102" s="45"/>
      <c r="BH102" s="46"/>
      <c r="BI102" s="45"/>
      <c r="BJ102" s="46"/>
      <c r="BK102" s="47"/>
      <c r="BL102" s="45"/>
      <c r="BM102" s="47"/>
      <c r="BN102" s="46"/>
      <c r="BO102" s="45"/>
      <c r="BP102" s="46"/>
      <c r="BQ102" s="47"/>
      <c r="BR102" s="46"/>
      <c r="BS102" s="47"/>
      <c r="BT102" s="45"/>
      <c r="BU102" s="47"/>
      <c r="BV102" s="52"/>
      <c r="BW102" s="50"/>
      <c r="BX102" s="12"/>
      <c r="BY102" s="12"/>
      <c r="BZ102" s="41"/>
    </row>
    <row r="103" spans="1:78" ht="15.75" customHeight="1" x14ac:dyDescent="0.15">
      <c r="A103" s="8">
        <v>78</v>
      </c>
      <c r="B103" s="211"/>
      <c r="C103" s="211"/>
      <c r="D103" s="9"/>
      <c r="E103" s="8"/>
      <c r="F103" s="49"/>
      <c r="G103" s="52" t="s">
        <v>89</v>
      </c>
      <c r="H103" s="52" t="s">
        <v>89</v>
      </c>
      <c r="I103" s="52" t="s">
        <v>89</v>
      </c>
      <c r="J103" s="52" t="s">
        <v>89</v>
      </c>
      <c r="K103" s="52" t="s">
        <v>89</v>
      </c>
      <c r="L103" s="52" t="s">
        <v>89</v>
      </c>
      <c r="M103" s="52" t="s">
        <v>89</v>
      </c>
      <c r="N103" s="52" t="s">
        <v>89</v>
      </c>
      <c r="O103" s="49"/>
      <c r="P103" s="52" t="s">
        <v>89</v>
      </c>
      <c r="Q103" s="52" t="s">
        <v>89</v>
      </c>
      <c r="R103" s="52" t="s">
        <v>89</v>
      </c>
      <c r="S103" s="211"/>
      <c r="T103" s="211"/>
      <c r="U103" s="211"/>
      <c r="V103" s="52"/>
      <c r="W103" s="9"/>
      <c r="X103" s="50"/>
      <c r="Y103" s="49"/>
      <c r="Z103" s="52"/>
      <c r="AA103" s="42"/>
      <c r="AB103" s="9"/>
      <c r="AC103" s="43"/>
      <c r="AD103" s="190"/>
      <c r="AE103" s="209"/>
      <c r="AF103" s="210"/>
      <c r="AG103" s="10"/>
      <c r="AH103" s="52"/>
      <c r="AI103" s="52"/>
      <c r="AJ103" s="49"/>
      <c r="AK103" s="49"/>
      <c r="AL103" s="12"/>
      <c r="AM103" s="51"/>
      <c r="AN103" s="49"/>
      <c r="AO103" s="12"/>
      <c r="AP103" s="51"/>
      <c r="AQ103" s="49"/>
      <c r="AR103" s="12"/>
      <c r="AS103" s="51"/>
      <c r="AT103" s="117" t="str">
        <f>③開口面積算定表!R249</f>
        <v/>
      </c>
      <c r="AU103" s="118" t="str">
        <f>③開口面積算定表!S249</f>
        <v/>
      </c>
      <c r="AV103" s="119" t="str">
        <f>③開口面積算定表!T249</f>
        <v/>
      </c>
      <c r="AW103" s="119" t="str">
        <f>③開口面積算定表!U249</f>
        <v/>
      </c>
      <c r="AX103" s="119" t="str">
        <f>③開口面積算定表!V249</f>
        <v/>
      </c>
      <c r="AY103" s="119" t="str">
        <f>③開口面積算定表!W249</f>
        <v/>
      </c>
      <c r="AZ103" s="8"/>
      <c r="BA103" s="9"/>
      <c r="BB103" s="50"/>
      <c r="BC103" s="50"/>
      <c r="BD103" s="50"/>
      <c r="BE103" s="50"/>
      <c r="BF103" s="44"/>
      <c r="BG103" s="45"/>
      <c r="BH103" s="46"/>
      <c r="BI103" s="45"/>
      <c r="BJ103" s="46"/>
      <c r="BK103" s="47"/>
      <c r="BL103" s="45"/>
      <c r="BM103" s="47"/>
      <c r="BN103" s="46"/>
      <c r="BO103" s="45"/>
      <c r="BP103" s="46"/>
      <c r="BQ103" s="47"/>
      <c r="BR103" s="46"/>
      <c r="BS103" s="47"/>
      <c r="BT103" s="45"/>
      <c r="BU103" s="47"/>
      <c r="BV103" s="52"/>
      <c r="BW103" s="50"/>
      <c r="BX103" s="12"/>
      <c r="BY103" s="12"/>
      <c r="BZ103" s="41"/>
    </row>
    <row r="104" spans="1:78" ht="15.75" customHeight="1" x14ac:dyDescent="0.15">
      <c r="A104" s="8">
        <v>79</v>
      </c>
      <c r="B104" s="211"/>
      <c r="C104" s="211"/>
      <c r="D104" s="9"/>
      <c r="E104" s="8"/>
      <c r="F104" s="49"/>
      <c r="G104" s="52" t="s">
        <v>89</v>
      </c>
      <c r="H104" s="52" t="s">
        <v>89</v>
      </c>
      <c r="I104" s="52" t="s">
        <v>89</v>
      </c>
      <c r="J104" s="52" t="s">
        <v>89</v>
      </c>
      <c r="K104" s="52" t="s">
        <v>89</v>
      </c>
      <c r="L104" s="52" t="s">
        <v>89</v>
      </c>
      <c r="M104" s="52" t="s">
        <v>89</v>
      </c>
      <c r="N104" s="52" t="s">
        <v>89</v>
      </c>
      <c r="O104" s="49"/>
      <c r="P104" s="52" t="s">
        <v>89</v>
      </c>
      <c r="Q104" s="52" t="s">
        <v>89</v>
      </c>
      <c r="R104" s="52" t="s">
        <v>89</v>
      </c>
      <c r="S104" s="211"/>
      <c r="T104" s="211"/>
      <c r="U104" s="211"/>
      <c r="V104" s="52"/>
      <c r="W104" s="9"/>
      <c r="X104" s="50"/>
      <c r="Y104" s="49"/>
      <c r="Z104" s="52"/>
      <c r="AA104" s="42"/>
      <c r="AB104" s="9"/>
      <c r="AC104" s="43"/>
      <c r="AD104" s="190"/>
      <c r="AE104" s="209"/>
      <c r="AF104" s="210"/>
      <c r="AG104" s="10"/>
      <c r="AH104" s="52"/>
      <c r="AI104" s="52"/>
      <c r="AJ104" s="49"/>
      <c r="AK104" s="49"/>
      <c r="AL104" s="12"/>
      <c r="AM104" s="51"/>
      <c r="AN104" s="49"/>
      <c r="AO104" s="12"/>
      <c r="AP104" s="51"/>
      <c r="AQ104" s="49"/>
      <c r="AR104" s="12"/>
      <c r="AS104" s="51"/>
      <c r="AT104" s="117" t="str">
        <f>③開口面積算定表!R252</f>
        <v/>
      </c>
      <c r="AU104" s="118" t="str">
        <f>③開口面積算定表!S252</f>
        <v/>
      </c>
      <c r="AV104" s="119" t="str">
        <f>③開口面積算定表!T252</f>
        <v/>
      </c>
      <c r="AW104" s="119" t="str">
        <f>③開口面積算定表!U252</f>
        <v/>
      </c>
      <c r="AX104" s="119" t="str">
        <f>③開口面積算定表!V252</f>
        <v/>
      </c>
      <c r="AY104" s="119" t="str">
        <f>③開口面積算定表!W252</f>
        <v/>
      </c>
      <c r="AZ104" s="8"/>
      <c r="BA104" s="9"/>
      <c r="BB104" s="50"/>
      <c r="BC104" s="50"/>
      <c r="BD104" s="50"/>
      <c r="BE104" s="50"/>
      <c r="BF104" s="44"/>
      <c r="BG104" s="45"/>
      <c r="BH104" s="46"/>
      <c r="BI104" s="45"/>
      <c r="BJ104" s="46"/>
      <c r="BK104" s="47"/>
      <c r="BL104" s="45"/>
      <c r="BM104" s="47"/>
      <c r="BN104" s="46"/>
      <c r="BO104" s="45"/>
      <c r="BP104" s="46"/>
      <c r="BQ104" s="47"/>
      <c r="BR104" s="46"/>
      <c r="BS104" s="47"/>
      <c r="BT104" s="45"/>
      <c r="BU104" s="47"/>
      <c r="BV104" s="52"/>
      <c r="BW104" s="50"/>
      <c r="BX104" s="12"/>
      <c r="BY104" s="12"/>
      <c r="BZ104" s="41"/>
    </row>
    <row r="105" spans="1:78" ht="15.75" customHeight="1" x14ac:dyDescent="0.15">
      <c r="A105" s="8">
        <v>80</v>
      </c>
      <c r="B105" s="211"/>
      <c r="C105" s="211"/>
      <c r="D105" s="9"/>
      <c r="E105" s="8"/>
      <c r="F105" s="49"/>
      <c r="G105" s="52" t="s">
        <v>89</v>
      </c>
      <c r="H105" s="52" t="s">
        <v>89</v>
      </c>
      <c r="I105" s="52" t="s">
        <v>89</v>
      </c>
      <c r="J105" s="52" t="s">
        <v>89</v>
      </c>
      <c r="K105" s="52" t="s">
        <v>89</v>
      </c>
      <c r="L105" s="52" t="s">
        <v>89</v>
      </c>
      <c r="M105" s="52" t="s">
        <v>89</v>
      </c>
      <c r="N105" s="52" t="s">
        <v>89</v>
      </c>
      <c r="O105" s="49"/>
      <c r="P105" s="52" t="s">
        <v>89</v>
      </c>
      <c r="Q105" s="52" t="s">
        <v>89</v>
      </c>
      <c r="R105" s="52" t="s">
        <v>89</v>
      </c>
      <c r="S105" s="211"/>
      <c r="T105" s="211"/>
      <c r="U105" s="211"/>
      <c r="V105" s="52"/>
      <c r="W105" s="9"/>
      <c r="X105" s="50"/>
      <c r="Y105" s="49"/>
      <c r="Z105" s="52"/>
      <c r="AA105" s="42"/>
      <c r="AB105" s="9"/>
      <c r="AC105" s="43"/>
      <c r="AD105" s="190"/>
      <c r="AE105" s="209"/>
      <c r="AF105" s="210"/>
      <c r="AG105" s="10"/>
      <c r="AH105" s="52"/>
      <c r="AI105" s="52"/>
      <c r="AJ105" s="49"/>
      <c r="AK105" s="49"/>
      <c r="AL105" s="12"/>
      <c r="AM105" s="51"/>
      <c r="AN105" s="49"/>
      <c r="AO105" s="12"/>
      <c r="AP105" s="51"/>
      <c r="AQ105" s="49"/>
      <c r="AR105" s="12"/>
      <c r="AS105" s="51"/>
      <c r="AT105" s="117" t="str">
        <f>③開口面積算定表!R255</f>
        <v/>
      </c>
      <c r="AU105" s="118" t="str">
        <f>③開口面積算定表!S255</f>
        <v/>
      </c>
      <c r="AV105" s="119" t="str">
        <f>③開口面積算定表!T255</f>
        <v/>
      </c>
      <c r="AW105" s="119" t="str">
        <f>③開口面積算定表!U255</f>
        <v/>
      </c>
      <c r="AX105" s="119" t="str">
        <f>③開口面積算定表!V255</f>
        <v/>
      </c>
      <c r="AY105" s="119" t="str">
        <f>③開口面積算定表!W255</f>
        <v/>
      </c>
      <c r="AZ105" s="8"/>
      <c r="BA105" s="9"/>
      <c r="BB105" s="50"/>
      <c r="BC105" s="50"/>
      <c r="BD105" s="50"/>
      <c r="BE105" s="50"/>
      <c r="BF105" s="44"/>
      <c r="BG105" s="45"/>
      <c r="BH105" s="46"/>
      <c r="BI105" s="45"/>
      <c r="BJ105" s="46"/>
      <c r="BK105" s="47"/>
      <c r="BL105" s="45"/>
      <c r="BM105" s="47"/>
      <c r="BN105" s="46"/>
      <c r="BO105" s="45"/>
      <c r="BP105" s="46"/>
      <c r="BQ105" s="47"/>
      <c r="BR105" s="46"/>
      <c r="BS105" s="47"/>
      <c r="BT105" s="45"/>
      <c r="BU105" s="47"/>
      <c r="BV105" s="52"/>
      <c r="BW105" s="50"/>
      <c r="BX105" s="12"/>
      <c r="BY105" s="12"/>
      <c r="BZ105" s="41"/>
    </row>
    <row r="106" spans="1:78" ht="15.75" customHeight="1" x14ac:dyDescent="0.15">
      <c r="A106" s="8">
        <v>81</v>
      </c>
      <c r="B106" s="211"/>
      <c r="C106" s="211"/>
      <c r="D106" s="9"/>
      <c r="E106" s="8"/>
      <c r="F106" s="49"/>
      <c r="G106" s="52" t="s">
        <v>89</v>
      </c>
      <c r="H106" s="52" t="s">
        <v>89</v>
      </c>
      <c r="I106" s="52" t="s">
        <v>89</v>
      </c>
      <c r="J106" s="52" t="s">
        <v>89</v>
      </c>
      <c r="K106" s="52" t="s">
        <v>89</v>
      </c>
      <c r="L106" s="52" t="s">
        <v>89</v>
      </c>
      <c r="M106" s="52" t="s">
        <v>89</v>
      </c>
      <c r="N106" s="52" t="s">
        <v>89</v>
      </c>
      <c r="O106" s="49"/>
      <c r="P106" s="52" t="s">
        <v>89</v>
      </c>
      <c r="Q106" s="52" t="s">
        <v>89</v>
      </c>
      <c r="R106" s="52" t="s">
        <v>89</v>
      </c>
      <c r="S106" s="211"/>
      <c r="T106" s="211"/>
      <c r="U106" s="211"/>
      <c r="V106" s="52"/>
      <c r="W106" s="9"/>
      <c r="X106" s="50"/>
      <c r="Y106" s="49"/>
      <c r="Z106" s="52"/>
      <c r="AA106" s="42"/>
      <c r="AB106" s="9"/>
      <c r="AC106" s="43"/>
      <c r="AD106" s="190"/>
      <c r="AE106" s="209"/>
      <c r="AF106" s="210"/>
      <c r="AG106" s="10"/>
      <c r="AH106" s="52"/>
      <c r="AI106" s="52"/>
      <c r="AJ106" s="49"/>
      <c r="AK106" s="49"/>
      <c r="AL106" s="12"/>
      <c r="AM106" s="51"/>
      <c r="AN106" s="49"/>
      <c r="AO106" s="12"/>
      <c r="AP106" s="51"/>
      <c r="AQ106" s="49"/>
      <c r="AR106" s="12"/>
      <c r="AS106" s="51"/>
      <c r="AT106" s="117" t="str">
        <f>③開口面積算定表!R258</f>
        <v/>
      </c>
      <c r="AU106" s="118" t="str">
        <f>③開口面積算定表!S258</f>
        <v/>
      </c>
      <c r="AV106" s="119" t="str">
        <f>③開口面積算定表!T258</f>
        <v/>
      </c>
      <c r="AW106" s="119" t="str">
        <f>③開口面積算定表!U258</f>
        <v/>
      </c>
      <c r="AX106" s="119" t="str">
        <f>③開口面積算定表!V258</f>
        <v/>
      </c>
      <c r="AY106" s="119" t="str">
        <f>③開口面積算定表!W258</f>
        <v/>
      </c>
      <c r="AZ106" s="8"/>
      <c r="BA106" s="9"/>
      <c r="BB106" s="50"/>
      <c r="BC106" s="50"/>
      <c r="BD106" s="50"/>
      <c r="BE106" s="50"/>
      <c r="BF106" s="44"/>
      <c r="BG106" s="45"/>
      <c r="BH106" s="46"/>
      <c r="BI106" s="45"/>
      <c r="BJ106" s="46"/>
      <c r="BK106" s="47"/>
      <c r="BL106" s="45"/>
      <c r="BM106" s="47"/>
      <c r="BN106" s="46"/>
      <c r="BO106" s="45"/>
      <c r="BP106" s="46"/>
      <c r="BQ106" s="47"/>
      <c r="BR106" s="46"/>
      <c r="BS106" s="47"/>
      <c r="BT106" s="45"/>
      <c r="BU106" s="47"/>
      <c r="BV106" s="52"/>
      <c r="BW106" s="50"/>
      <c r="BX106" s="12"/>
      <c r="BY106" s="12"/>
      <c r="BZ106" s="41"/>
    </row>
    <row r="107" spans="1:78" ht="15.75" customHeight="1" x14ac:dyDescent="0.15">
      <c r="A107" s="8">
        <v>82</v>
      </c>
      <c r="B107" s="211"/>
      <c r="C107" s="211"/>
      <c r="D107" s="9"/>
      <c r="E107" s="8"/>
      <c r="F107" s="49"/>
      <c r="G107" s="52" t="s">
        <v>89</v>
      </c>
      <c r="H107" s="52" t="s">
        <v>89</v>
      </c>
      <c r="I107" s="52" t="s">
        <v>89</v>
      </c>
      <c r="J107" s="52" t="s">
        <v>89</v>
      </c>
      <c r="K107" s="52" t="s">
        <v>89</v>
      </c>
      <c r="L107" s="52" t="s">
        <v>89</v>
      </c>
      <c r="M107" s="52" t="s">
        <v>89</v>
      </c>
      <c r="N107" s="52" t="s">
        <v>89</v>
      </c>
      <c r="O107" s="49"/>
      <c r="P107" s="52" t="s">
        <v>89</v>
      </c>
      <c r="Q107" s="52" t="s">
        <v>89</v>
      </c>
      <c r="R107" s="52" t="s">
        <v>89</v>
      </c>
      <c r="S107" s="211"/>
      <c r="T107" s="211"/>
      <c r="U107" s="211"/>
      <c r="V107" s="52"/>
      <c r="W107" s="9"/>
      <c r="X107" s="50"/>
      <c r="Y107" s="49"/>
      <c r="Z107" s="52"/>
      <c r="AA107" s="42"/>
      <c r="AB107" s="9"/>
      <c r="AC107" s="43"/>
      <c r="AD107" s="190"/>
      <c r="AE107" s="209"/>
      <c r="AF107" s="210"/>
      <c r="AG107" s="10"/>
      <c r="AH107" s="52"/>
      <c r="AI107" s="52"/>
      <c r="AJ107" s="49"/>
      <c r="AK107" s="49"/>
      <c r="AL107" s="12"/>
      <c r="AM107" s="51"/>
      <c r="AN107" s="49"/>
      <c r="AO107" s="12"/>
      <c r="AP107" s="51"/>
      <c r="AQ107" s="49"/>
      <c r="AR107" s="12"/>
      <c r="AS107" s="51"/>
      <c r="AT107" s="117" t="str">
        <f>③開口面積算定表!R261</f>
        <v/>
      </c>
      <c r="AU107" s="118" t="str">
        <f>③開口面積算定表!S261</f>
        <v/>
      </c>
      <c r="AV107" s="119" t="str">
        <f>③開口面積算定表!T261</f>
        <v/>
      </c>
      <c r="AW107" s="119" t="str">
        <f>③開口面積算定表!U261</f>
        <v/>
      </c>
      <c r="AX107" s="119" t="str">
        <f>③開口面積算定表!V261</f>
        <v/>
      </c>
      <c r="AY107" s="119" t="str">
        <f>③開口面積算定表!W261</f>
        <v/>
      </c>
      <c r="AZ107" s="8"/>
      <c r="BA107" s="9"/>
      <c r="BB107" s="50"/>
      <c r="BC107" s="50"/>
      <c r="BD107" s="50"/>
      <c r="BE107" s="50"/>
      <c r="BF107" s="44"/>
      <c r="BG107" s="45"/>
      <c r="BH107" s="46"/>
      <c r="BI107" s="45"/>
      <c r="BJ107" s="46"/>
      <c r="BK107" s="47"/>
      <c r="BL107" s="45"/>
      <c r="BM107" s="47"/>
      <c r="BN107" s="46"/>
      <c r="BO107" s="45"/>
      <c r="BP107" s="46"/>
      <c r="BQ107" s="47"/>
      <c r="BR107" s="46"/>
      <c r="BS107" s="47"/>
      <c r="BT107" s="45"/>
      <c r="BU107" s="47"/>
      <c r="BV107" s="52"/>
      <c r="BW107" s="50"/>
      <c r="BX107" s="12"/>
      <c r="BY107" s="12"/>
      <c r="BZ107" s="41"/>
    </row>
    <row r="108" spans="1:78" ht="15.75" customHeight="1" x14ac:dyDescent="0.15">
      <c r="A108" s="8">
        <v>83</v>
      </c>
      <c r="B108" s="211"/>
      <c r="C108" s="211"/>
      <c r="D108" s="9"/>
      <c r="E108" s="8"/>
      <c r="F108" s="49"/>
      <c r="G108" s="52" t="s">
        <v>89</v>
      </c>
      <c r="H108" s="52" t="s">
        <v>89</v>
      </c>
      <c r="I108" s="52" t="s">
        <v>89</v>
      </c>
      <c r="J108" s="52" t="s">
        <v>89</v>
      </c>
      <c r="K108" s="52" t="s">
        <v>89</v>
      </c>
      <c r="L108" s="52" t="s">
        <v>89</v>
      </c>
      <c r="M108" s="52" t="s">
        <v>89</v>
      </c>
      <c r="N108" s="52" t="s">
        <v>89</v>
      </c>
      <c r="O108" s="49"/>
      <c r="P108" s="52" t="s">
        <v>89</v>
      </c>
      <c r="Q108" s="52" t="s">
        <v>89</v>
      </c>
      <c r="R108" s="52" t="s">
        <v>89</v>
      </c>
      <c r="S108" s="211"/>
      <c r="T108" s="211"/>
      <c r="U108" s="211"/>
      <c r="V108" s="52"/>
      <c r="W108" s="9"/>
      <c r="X108" s="50"/>
      <c r="Y108" s="49"/>
      <c r="Z108" s="52"/>
      <c r="AA108" s="42"/>
      <c r="AB108" s="9"/>
      <c r="AC108" s="43"/>
      <c r="AD108" s="190"/>
      <c r="AE108" s="209"/>
      <c r="AF108" s="210"/>
      <c r="AG108" s="10"/>
      <c r="AH108" s="52"/>
      <c r="AI108" s="52"/>
      <c r="AJ108" s="49"/>
      <c r="AK108" s="49"/>
      <c r="AL108" s="12"/>
      <c r="AM108" s="51"/>
      <c r="AN108" s="49"/>
      <c r="AO108" s="12"/>
      <c r="AP108" s="51"/>
      <c r="AQ108" s="49"/>
      <c r="AR108" s="12"/>
      <c r="AS108" s="51"/>
      <c r="AT108" s="117" t="str">
        <f>③開口面積算定表!R264</f>
        <v/>
      </c>
      <c r="AU108" s="118" t="str">
        <f>③開口面積算定表!S264</f>
        <v/>
      </c>
      <c r="AV108" s="119" t="str">
        <f>③開口面積算定表!T264</f>
        <v/>
      </c>
      <c r="AW108" s="119" t="str">
        <f>③開口面積算定表!U264</f>
        <v/>
      </c>
      <c r="AX108" s="119" t="str">
        <f>③開口面積算定表!V264</f>
        <v/>
      </c>
      <c r="AY108" s="119" t="str">
        <f>③開口面積算定表!W264</f>
        <v/>
      </c>
      <c r="AZ108" s="8"/>
      <c r="BA108" s="9"/>
      <c r="BB108" s="50"/>
      <c r="BC108" s="50"/>
      <c r="BD108" s="50"/>
      <c r="BE108" s="50"/>
      <c r="BF108" s="44"/>
      <c r="BG108" s="45"/>
      <c r="BH108" s="46"/>
      <c r="BI108" s="45"/>
      <c r="BJ108" s="46"/>
      <c r="BK108" s="47"/>
      <c r="BL108" s="45"/>
      <c r="BM108" s="47"/>
      <c r="BN108" s="46"/>
      <c r="BO108" s="45"/>
      <c r="BP108" s="46"/>
      <c r="BQ108" s="47"/>
      <c r="BR108" s="46"/>
      <c r="BS108" s="47"/>
      <c r="BT108" s="45"/>
      <c r="BU108" s="47"/>
      <c r="BV108" s="52"/>
      <c r="BW108" s="50"/>
      <c r="BX108" s="12"/>
      <c r="BY108" s="12"/>
      <c r="BZ108" s="41"/>
    </row>
    <row r="109" spans="1:78" ht="15.75" customHeight="1" x14ac:dyDescent="0.15">
      <c r="A109" s="8"/>
      <c r="B109" s="211"/>
      <c r="C109" s="211"/>
      <c r="D109" s="9"/>
      <c r="E109" s="8"/>
      <c r="F109" s="49"/>
      <c r="G109" s="52" t="s">
        <v>89</v>
      </c>
      <c r="H109" s="52" t="s">
        <v>89</v>
      </c>
      <c r="I109" s="52" t="s">
        <v>89</v>
      </c>
      <c r="J109" s="52" t="s">
        <v>89</v>
      </c>
      <c r="K109" s="52" t="s">
        <v>89</v>
      </c>
      <c r="L109" s="52" t="s">
        <v>89</v>
      </c>
      <c r="M109" s="52" t="s">
        <v>89</v>
      </c>
      <c r="N109" s="52" t="s">
        <v>89</v>
      </c>
      <c r="O109" s="49"/>
      <c r="P109" s="52" t="s">
        <v>89</v>
      </c>
      <c r="Q109" s="52" t="s">
        <v>89</v>
      </c>
      <c r="R109" s="52" t="s">
        <v>89</v>
      </c>
      <c r="S109" s="211"/>
      <c r="T109" s="211"/>
      <c r="U109" s="211"/>
      <c r="V109" s="52"/>
      <c r="W109" s="9"/>
      <c r="X109" s="50"/>
      <c r="Y109" s="49"/>
      <c r="Z109" s="52"/>
      <c r="AA109" s="42"/>
      <c r="AB109" s="9"/>
      <c r="AC109" s="43"/>
      <c r="AD109" s="190"/>
      <c r="AE109" s="209"/>
      <c r="AF109" s="210"/>
      <c r="AG109" s="10"/>
      <c r="AH109" s="52"/>
      <c r="AI109" s="52"/>
      <c r="AJ109" s="49"/>
      <c r="AK109" s="49"/>
      <c r="AL109" s="12"/>
      <c r="AM109" s="51"/>
      <c r="AN109" s="49"/>
      <c r="AO109" s="12"/>
      <c r="AP109" s="51"/>
      <c r="AQ109" s="49"/>
      <c r="AR109" s="12"/>
      <c r="AS109" s="51"/>
      <c r="AT109" s="117" t="str">
        <f>③開口面積算定表!R267</f>
        <v/>
      </c>
      <c r="AU109" s="118" t="str">
        <f>③開口面積算定表!S267</f>
        <v/>
      </c>
      <c r="AV109" s="119" t="str">
        <f>③開口面積算定表!T267</f>
        <v/>
      </c>
      <c r="AW109" s="119" t="str">
        <f>③開口面積算定表!U267</f>
        <v/>
      </c>
      <c r="AX109" s="119" t="str">
        <f>③開口面積算定表!V267</f>
        <v/>
      </c>
      <c r="AY109" s="119" t="str">
        <f>③開口面積算定表!W267</f>
        <v/>
      </c>
      <c r="AZ109" s="8"/>
      <c r="BA109" s="9"/>
      <c r="BB109" s="50"/>
      <c r="BC109" s="50"/>
      <c r="BD109" s="50"/>
      <c r="BE109" s="50"/>
      <c r="BF109" s="44"/>
      <c r="BG109" s="45"/>
      <c r="BH109" s="46"/>
      <c r="BI109" s="45"/>
      <c r="BJ109" s="46"/>
      <c r="BK109" s="47"/>
      <c r="BL109" s="45"/>
      <c r="BM109" s="47"/>
      <c r="BN109" s="46"/>
      <c r="BO109" s="45"/>
      <c r="BP109" s="46"/>
      <c r="BQ109" s="47"/>
      <c r="BR109" s="46"/>
      <c r="BS109" s="47"/>
      <c r="BT109" s="45"/>
      <c r="BU109" s="47"/>
      <c r="BV109" s="52"/>
      <c r="BW109" s="50"/>
      <c r="BX109" s="12"/>
      <c r="BY109" s="12"/>
      <c r="BZ109" s="41"/>
    </row>
    <row r="110" spans="1:78" ht="15.75" customHeight="1" x14ac:dyDescent="0.15">
      <c r="A110" s="8"/>
      <c r="B110" s="211"/>
      <c r="C110" s="211"/>
      <c r="D110" s="9"/>
      <c r="E110" s="8"/>
      <c r="F110" s="49"/>
      <c r="G110" s="52" t="s">
        <v>89</v>
      </c>
      <c r="H110" s="52" t="s">
        <v>89</v>
      </c>
      <c r="I110" s="52" t="s">
        <v>89</v>
      </c>
      <c r="J110" s="52" t="s">
        <v>89</v>
      </c>
      <c r="K110" s="52" t="s">
        <v>89</v>
      </c>
      <c r="L110" s="52" t="s">
        <v>89</v>
      </c>
      <c r="M110" s="52" t="s">
        <v>89</v>
      </c>
      <c r="N110" s="52" t="s">
        <v>89</v>
      </c>
      <c r="O110" s="49"/>
      <c r="P110" s="52" t="s">
        <v>89</v>
      </c>
      <c r="Q110" s="52" t="s">
        <v>89</v>
      </c>
      <c r="R110" s="52" t="s">
        <v>89</v>
      </c>
      <c r="S110" s="211"/>
      <c r="T110" s="211"/>
      <c r="U110" s="211"/>
      <c r="V110" s="52"/>
      <c r="W110" s="9"/>
      <c r="X110" s="50"/>
      <c r="Y110" s="49"/>
      <c r="Z110" s="52"/>
      <c r="AA110" s="42"/>
      <c r="AB110" s="9"/>
      <c r="AC110" s="43"/>
      <c r="AD110" s="190"/>
      <c r="AE110" s="209"/>
      <c r="AF110" s="210"/>
      <c r="AG110" s="10"/>
      <c r="AH110" s="52"/>
      <c r="AI110" s="52"/>
      <c r="AJ110" s="49"/>
      <c r="AK110" s="49"/>
      <c r="AL110" s="12"/>
      <c r="AM110" s="51"/>
      <c r="AN110" s="49"/>
      <c r="AO110" s="12"/>
      <c r="AP110" s="51"/>
      <c r="AQ110" s="49"/>
      <c r="AR110" s="12"/>
      <c r="AS110" s="51"/>
      <c r="AT110" s="117" t="str">
        <f>③開口面積算定表!R270</f>
        <v/>
      </c>
      <c r="AU110" s="118" t="str">
        <f>③開口面積算定表!S270</f>
        <v/>
      </c>
      <c r="AV110" s="119" t="str">
        <f>③開口面積算定表!T270</f>
        <v/>
      </c>
      <c r="AW110" s="119" t="str">
        <f>③開口面積算定表!U270</f>
        <v/>
      </c>
      <c r="AX110" s="119" t="str">
        <f>③開口面積算定表!V270</f>
        <v/>
      </c>
      <c r="AY110" s="119" t="str">
        <f>③開口面積算定表!W270</f>
        <v/>
      </c>
      <c r="AZ110" s="8"/>
      <c r="BA110" s="9"/>
      <c r="BB110" s="50"/>
      <c r="BC110" s="50"/>
      <c r="BD110" s="50"/>
      <c r="BE110" s="50"/>
      <c r="BF110" s="44"/>
      <c r="BG110" s="45"/>
      <c r="BH110" s="46"/>
      <c r="BI110" s="45"/>
      <c r="BJ110" s="46"/>
      <c r="BK110" s="47"/>
      <c r="BL110" s="45"/>
      <c r="BM110" s="47"/>
      <c r="BN110" s="46"/>
      <c r="BO110" s="45"/>
      <c r="BP110" s="46"/>
      <c r="BQ110" s="47"/>
      <c r="BR110" s="46"/>
      <c r="BS110" s="47"/>
      <c r="BT110" s="45"/>
      <c r="BU110" s="47"/>
      <c r="BV110" s="52"/>
      <c r="BW110" s="50"/>
      <c r="BX110" s="12"/>
      <c r="BY110" s="12"/>
      <c r="BZ110" s="41"/>
    </row>
    <row r="111" spans="1:78" ht="15.75" customHeight="1" x14ac:dyDescent="0.15">
      <c r="A111" s="8"/>
      <c r="B111" s="211"/>
      <c r="C111" s="211"/>
      <c r="D111" s="9"/>
      <c r="E111" s="8"/>
      <c r="F111" s="49"/>
      <c r="G111" s="52" t="s">
        <v>89</v>
      </c>
      <c r="H111" s="52" t="s">
        <v>89</v>
      </c>
      <c r="I111" s="52" t="s">
        <v>89</v>
      </c>
      <c r="J111" s="52" t="s">
        <v>89</v>
      </c>
      <c r="K111" s="52" t="s">
        <v>89</v>
      </c>
      <c r="L111" s="52" t="s">
        <v>89</v>
      </c>
      <c r="M111" s="52" t="s">
        <v>89</v>
      </c>
      <c r="N111" s="52" t="s">
        <v>89</v>
      </c>
      <c r="O111" s="49"/>
      <c r="P111" s="52" t="s">
        <v>89</v>
      </c>
      <c r="Q111" s="52" t="s">
        <v>89</v>
      </c>
      <c r="R111" s="52" t="s">
        <v>89</v>
      </c>
      <c r="S111" s="211"/>
      <c r="T111" s="211"/>
      <c r="U111" s="211"/>
      <c r="V111" s="52"/>
      <c r="W111" s="9"/>
      <c r="X111" s="50"/>
      <c r="Y111" s="49"/>
      <c r="Z111" s="52"/>
      <c r="AA111" s="42"/>
      <c r="AB111" s="9"/>
      <c r="AC111" s="43"/>
      <c r="AD111" s="190"/>
      <c r="AE111" s="209"/>
      <c r="AF111" s="210"/>
      <c r="AG111" s="10"/>
      <c r="AH111" s="52"/>
      <c r="AI111" s="52"/>
      <c r="AJ111" s="49"/>
      <c r="AK111" s="49"/>
      <c r="AL111" s="12"/>
      <c r="AM111" s="51"/>
      <c r="AN111" s="49"/>
      <c r="AO111" s="12"/>
      <c r="AP111" s="51"/>
      <c r="AQ111" s="49"/>
      <c r="AR111" s="12"/>
      <c r="AS111" s="51"/>
      <c r="AT111" s="117" t="str">
        <f>③開口面積算定表!R273</f>
        <v/>
      </c>
      <c r="AU111" s="118" t="str">
        <f>③開口面積算定表!S273</f>
        <v/>
      </c>
      <c r="AV111" s="119" t="str">
        <f>③開口面積算定表!T273</f>
        <v/>
      </c>
      <c r="AW111" s="119" t="str">
        <f>③開口面積算定表!U273</f>
        <v/>
      </c>
      <c r="AX111" s="119" t="str">
        <f>③開口面積算定表!V273</f>
        <v/>
      </c>
      <c r="AY111" s="119" t="str">
        <f>③開口面積算定表!W273</f>
        <v/>
      </c>
      <c r="AZ111" s="8"/>
      <c r="BA111" s="9"/>
      <c r="BB111" s="50"/>
      <c r="BC111" s="50"/>
      <c r="BD111" s="50"/>
      <c r="BE111" s="50"/>
      <c r="BF111" s="44"/>
      <c r="BG111" s="45"/>
      <c r="BH111" s="46"/>
      <c r="BI111" s="45"/>
      <c r="BJ111" s="46"/>
      <c r="BK111" s="47"/>
      <c r="BL111" s="45"/>
      <c r="BM111" s="47"/>
      <c r="BN111" s="46"/>
      <c r="BO111" s="45"/>
      <c r="BP111" s="46"/>
      <c r="BQ111" s="47"/>
      <c r="BR111" s="46"/>
      <c r="BS111" s="47"/>
      <c r="BT111" s="45"/>
      <c r="BU111" s="47"/>
      <c r="BV111" s="52"/>
      <c r="BW111" s="50"/>
      <c r="BX111" s="12"/>
      <c r="BY111" s="12"/>
      <c r="BZ111" s="41"/>
    </row>
    <row r="112" spans="1:78" ht="15.75" customHeight="1" x14ac:dyDescent="0.15">
      <c r="A112" s="8"/>
      <c r="B112" s="211"/>
      <c r="C112" s="211"/>
      <c r="D112" s="9"/>
      <c r="E112" s="8"/>
      <c r="F112" s="49"/>
      <c r="G112" s="52" t="s">
        <v>89</v>
      </c>
      <c r="H112" s="52" t="s">
        <v>89</v>
      </c>
      <c r="I112" s="52" t="s">
        <v>89</v>
      </c>
      <c r="J112" s="52" t="s">
        <v>89</v>
      </c>
      <c r="K112" s="52" t="s">
        <v>89</v>
      </c>
      <c r="L112" s="52" t="s">
        <v>89</v>
      </c>
      <c r="M112" s="52" t="s">
        <v>89</v>
      </c>
      <c r="N112" s="52" t="s">
        <v>89</v>
      </c>
      <c r="O112" s="49"/>
      <c r="P112" s="52" t="s">
        <v>89</v>
      </c>
      <c r="Q112" s="52" t="s">
        <v>89</v>
      </c>
      <c r="R112" s="52" t="s">
        <v>89</v>
      </c>
      <c r="S112" s="211"/>
      <c r="T112" s="211"/>
      <c r="U112" s="211"/>
      <c r="V112" s="52"/>
      <c r="W112" s="9"/>
      <c r="X112" s="50"/>
      <c r="Y112" s="49"/>
      <c r="Z112" s="52"/>
      <c r="AA112" s="42"/>
      <c r="AB112" s="9"/>
      <c r="AC112" s="43"/>
      <c r="AD112" s="190"/>
      <c r="AE112" s="209"/>
      <c r="AF112" s="210"/>
      <c r="AG112" s="10"/>
      <c r="AH112" s="52"/>
      <c r="AI112" s="52"/>
      <c r="AJ112" s="49"/>
      <c r="AK112" s="49"/>
      <c r="AL112" s="12"/>
      <c r="AM112" s="51"/>
      <c r="AN112" s="49"/>
      <c r="AO112" s="12"/>
      <c r="AP112" s="51"/>
      <c r="AQ112" s="49"/>
      <c r="AR112" s="12"/>
      <c r="AS112" s="51"/>
      <c r="AT112" s="117" t="str">
        <f>③開口面積算定表!R276</f>
        <v/>
      </c>
      <c r="AU112" s="118" t="str">
        <f>③開口面積算定表!S276</f>
        <v/>
      </c>
      <c r="AV112" s="119" t="str">
        <f>③開口面積算定表!T276</f>
        <v/>
      </c>
      <c r="AW112" s="119" t="str">
        <f>③開口面積算定表!U276</f>
        <v/>
      </c>
      <c r="AX112" s="119" t="str">
        <f>③開口面積算定表!V276</f>
        <v/>
      </c>
      <c r="AY112" s="119" t="str">
        <f>③開口面積算定表!W276</f>
        <v/>
      </c>
      <c r="AZ112" s="8"/>
      <c r="BA112" s="9"/>
      <c r="BB112" s="50"/>
      <c r="BC112" s="50"/>
      <c r="BD112" s="50"/>
      <c r="BE112" s="50"/>
      <c r="BF112" s="44"/>
      <c r="BG112" s="45"/>
      <c r="BH112" s="46"/>
      <c r="BI112" s="45"/>
      <c r="BJ112" s="46"/>
      <c r="BK112" s="47"/>
      <c r="BL112" s="45"/>
      <c r="BM112" s="47"/>
      <c r="BN112" s="46"/>
      <c r="BO112" s="45"/>
      <c r="BP112" s="46"/>
      <c r="BQ112" s="47"/>
      <c r="BR112" s="46"/>
      <c r="BS112" s="47"/>
      <c r="BT112" s="45"/>
      <c r="BU112" s="47"/>
      <c r="BV112" s="52"/>
      <c r="BW112" s="50"/>
      <c r="BX112" s="12"/>
      <c r="BY112" s="12"/>
      <c r="BZ112" s="41"/>
    </row>
    <row r="113" spans="1:78" ht="15.75" customHeight="1" x14ac:dyDescent="0.15">
      <c r="A113" s="8"/>
      <c r="B113" s="211"/>
      <c r="C113" s="211"/>
      <c r="D113" s="9"/>
      <c r="E113" s="8"/>
      <c r="F113" s="49"/>
      <c r="G113" s="52" t="s">
        <v>89</v>
      </c>
      <c r="H113" s="52" t="s">
        <v>89</v>
      </c>
      <c r="I113" s="52" t="s">
        <v>89</v>
      </c>
      <c r="J113" s="52" t="s">
        <v>89</v>
      </c>
      <c r="K113" s="52" t="s">
        <v>89</v>
      </c>
      <c r="L113" s="52" t="s">
        <v>89</v>
      </c>
      <c r="M113" s="52" t="s">
        <v>89</v>
      </c>
      <c r="N113" s="52" t="s">
        <v>89</v>
      </c>
      <c r="O113" s="49"/>
      <c r="P113" s="52" t="s">
        <v>89</v>
      </c>
      <c r="Q113" s="52" t="s">
        <v>89</v>
      </c>
      <c r="R113" s="52" t="s">
        <v>89</v>
      </c>
      <c r="S113" s="211"/>
      <c r="T113" s="211"/>
      <c r="U113" s="211"/>
      <c r="V113" s="52"/>
      <c r="W113" s="9"/>
      <c r="X113" s="50"/>
      <c r="Y113" s="49"/>
      <c r="Z113" s="52"/>
      <c r="AA113" s="42"/>
      <c r="AB113" s="9"/>
      <c r="AC113" s="43"/>
      <c r="AD113" s="190"/>
      <c r="AE113" s="209"/>
      <c r="AF113" s="210"/>
      <c r="AG113" s="10"/>
      <c r="AH113" s="52"/>
      <c r="AI113" s="52"/>
      <c r="AJ113" s="49"/>
      <c r="AK113" s="49"/>
      <c r="AL113" s="12"/>
      <c r="AM113" s="51"/>
      <c r="AN113" s="49"/>
      <c r="AO113" s="12"/>
      <c r="AP113" s="51"/>
      <c r="AQ113" s="49"/>
      <c r="AR113" s="12"/>
      <c r="AS113" s="51"/>
      <c r="AT113" s="117" t="str">
        <f>③開口面積算定表!R279</f>
        <v/>
      </c>
      <c r="AU113" s="118" t="str">
        <f>③開口面積算定表!S279</f>
        <v/>
      </c>
      <c r="AV113" s="119" t="str">
        <f>③開口面積算定表!T279</f>
        <v/>
      </c>
      <c r="AW113" s="119" t="str">
        <f>③開口面積算定表!U279</f>
        <v/>
      </c>
      <c r="AX113" s="119" t="str">
        <f>③開口面積算定表!V279</f>
        <v/>
      </c>
      <c r="AY113" s="119" t="str">
        <f>③開口面積算定表!W279</f>
        <v/>
      </c>
      <c r="AZ113" s="8"/>
      <c r="BA113" s="9"/>
      <c r="BB113" s="50"/>
      <c r="BC113" s="50"/>
      <c r="BD113" s="50"/>
      <c r="BE113" s="50"/>
      <c r="BF113" s="44"/>
      <c r="BG113" s="45"/>
      <c r="BH113" s="46"/>
      <c r="BI113" s="45"/>
      <c r="BJ113" s="46"/>
      <c r="BK113" s="47"/>
      <c r="BL113" s="45"/>
      <c r="BM113" s="47"/>
      <c r="BN113" s="46"/>
      <c r="BO113" s="45"/>
      <c r="BP113" s="46"/>
      <c r="BQ113" s="47"/>
      <c r="BR113" s="46"/>
      <c r="BS113" s="47"/>
      <c r="BT113" s="45"/>
      <c r="BU113" s="47"/>
      <c r="BV113" s="52"/>
      <c r="BW113" s="50"/>
      <c r="BX113" s="12"/>
      <c r="BY113" s="12"/>
      <c r="BZ113" s="41"/>
    </row>
    <row r="114" spans="1:78" ht="15.75" customHeight="1" x14ac:dyDescent="0.15">
      <c r="A114" s="8"/>
      <c r="B114" s="211"/>
      <c r="C114" s="211"/>
      <c r="D114" s="9"/>
      <c r="E114" s="8"/>
      <c r="F114" s="49"/>
      <c r="G114" s="52" t="s">
        <v>89</v>
      </c>
      <c r="H114" s="52" t="s">
        <v>89</v>
      </c>
      <c r="I114" s="52" t="s">
        <v>89</v>
      </c>
      <c r="J114" s="52" t="s">
        <v>89</v>
      </c>
      <c r="K114" s="52" t="s">
        <v>89</v>
      </c>
      <c r="L114" s="52" t="s">
        <v>89</v>
      </c>
      <c r="M114" s="52" t="s">
        <v>89</v>
      </c>
      <c r="N114" s="52" t="s">
        <v>89</v>
      </c>
      <c r="O114" s="49"/>
      <c r="P114" s="52" t="s">
        <v>89</v>
      </c>
      <c r="Q114" s="52" t="s">
        <v>89</v>
      </c>
      <c r="R114" s="52" t="s">
        <v>89</v>
      </c>
      <c r="S114" s="211"/>
      <c r="T114" s="211"/>
      <c r="U114" s="211"/>
      <c r="V114" s="52"/>
      <c r="W114" s="9"/>
      <c r="X114" s="50"/>
      <c r="Y114" s="49"/>
      <c r="Z114" s="52"/>
      <c r="AA114" s="42"/>
      <c r="AB114" s="9"/>
      <c r="AC114" s="43"/>
      <c r="AD114" s="190"/>
      <c r="AE114" s="209"/>
      <c r="AF114" s="210"/>
      <c r="AG114" s="10"/>
      <c r="AH114" s="52"/>
      <c r="AI114" s="52"/>
      <c r="AJ114" s="49"/>
      <c r="AK114" s="49"/>
      <c r="AL114" s="12"/>
      <c r="AM114" s="51"/>
      <c r="AN114" s="49"/>
      <c r="AO114" s="12"/>
      <c r="AP114" s="51"/>
      <c r="AQ114" s="49"/>
      <c r="AR114" s="12"/>
      <c r="AS114" s="51"/>
      <c r="AT114" s="117" t="str">
        <f>③開口面積算定表!R282</f>
        <v/>
      </c>
      <c r="AU114" s="118" t="str">
        <f>③開口面積算定表!S282</f>
        <v/>
      </c>
      <c r="AV114" s="119" t="str">
        <f>③開口面積算定表!T282</f>
        <v/>
      </c>
      <c r="AW114" s="119" t="str">
        <f>③開口面積算定表!U282</f>
        <v/>
      </c>
      <c r="AX114" s="119" t="str">
        <f>③開口面積算定表!V282</f>
        <v/>
      </c>
      <c r="AY114" s="119" t="str">
        <f>③開口面積算定表!W282</f>
        <v/>
      </c>
      <c r="AZ114" s="8"/>
      <c r="BA114" s="9"/>
      <c r="BB114" s="50"/>
      <c r="BC114" s="50"/>
      <c r="BD114" s="50"/>
      <c r="BE114" s="50"/>
      <c r="BF114" s="44"/>
      <c r="BG114" s="45"/>
      <c r="BH114" s="46"/>
      <c r="BI114" s="45"/>
      <c r="BJ114" s="46"/>
      <c r="BK114" s="47"/>
      <c r="BL114" s="45"/>
      <c r="BM114" s="47"/>
      <c r="BN114" s="46"/>
      <c r="BO114" s="45"/>
      <c r="BP114" s="46"/>
      <c r="BQ114" s="47"/>
      <c r="BR114" s="46"/>
      <c r="BS114" s="47"/>
      <c r="BT114" s="45"/>
      <c r="BU114" s="47"/>
      <c r="BV114" s="52"/>
      <c r="BW114" s="50"/>
      <c r="BX114" s="12"/>
      <c r="BY114" s="12"/>
      <c r="BZ114" s="41"/>
    </row>
    <row r="115" spans="1:78" ht="15.75" customHeight="1" x14ac:dyDescent="0.15">
      <c r="A115" s="8"/>
      <c r="B115" s="211"/>
      <c r="C115" s="211"/>
      <c r="D115" s="9"/>
      <c r="E115" s="8"/>
      <c r="F115" s="49"/>
      <c r="G115" s="52" t="s">
        <v>89</v>
      </c>
      <c r="H115" s="52" t="s">
        <v>89</v>
      </c>
      <c r="I115" s="52" t="s">
        <v>89</v>
      </c>
      <c r="J115" s="52" t="s">
        <v>89</v>
      </c>
      <c r="K115" s="52" t="s">
        <v>89</v>
      </c>
      <c r="L115" s="52" t="s">
        <v>89</v>
      </c>
      <c r="M115" s="52" t="s">
        <v>89</v>
      </c>
      <c r="N115" s="52" t="s">
        <v>89</v>
      </c>
      <c r="O115" s="49"/>
      <c r="P115" s="52" t="s">
        <v>89</v>
      </c>
      <c r="Q115" s="52" t="s">
        <v>89</v>
      </c>
      <c r="R115" s="52" t="s">
        <v>89</v>
      </c>
      <c r="S115" s="211"/>
      <c r="T115" s="211"/>
      <c r="U115" s="211"/>
      <c r="V115" s="52"/>
      <c r="W115" s="9"/>
      <c r="X115" s="50"/>
      <c r="Y115" s="49"/>
      <c r="Z115" s="52"/>
      <c r="AA115" s="42"/>
      <c r="AB115" s="9"/>
      <c r="AC115" s="43"/>
      <c r="AD115" s="190"/>
      <c r="AE115" s="209"/>
      <c r="AF115" s="210"/>
      <c r="AG115" s="10"/>
      <c r="AH115" s="52"/>
      <c r="AI115" s="52"/>
      <c r="AJ115" s="49"/>
      <c r="AK115" s="49"/>
      <c r="AL115" s="12"/>
      <c r="AM115" s="51"/>
      <c r="AN115" s="49"/>
      <c r="AO115" s="12"/>
      <c r="AP115" s="51"/>
      <c r="AQ115" s="49"/>
      <c r="AR115" s="12"/>
      <c r="AS115" s="51"/>
      <c r="AT115" s="117" t="str">
        <f>③開口面積算定表!R285</f>
        <v/>
      </c>
      <c r="AU115" s="118" t="str">
        <f>③開口面積算定表!S285</f>
        <v/>
      </c>
      <c r="AV115" s="119" t="str">
        <f>③開口面積算定表!T285</f>
        <v/>
      </c>
      <c r="AW115" s="119" t="str">
        <f>③開口面積算定表!U285</f>
        <v/>
      </c>
      <c r="AX115" s="119" t="str">
        <f>③開口面積算定表!V285</f>
        <v/>
      </c>
      <c r="AY115" s="119" t="str">
        <f>③開口面積算定表!W285</f>
        <v/>
      </c>
      <c r="AZ115" s="8"/>
      <c r="BA115" s="9"/>
      <c r="BB115" s="50"/>
      <c r="BC115" s="50"/>
      <c r="BD115" s="50"/>
      <c r="BE115" s="50"/>
      <c r="BF115" s="44"/>
      <c r="BG115" s="45"/>
      <c r="BH115" s="46"/>
      <c r="BI115" s="45"/>
      <c r="BJ115" s="46"/>
      <c r="BK115" s="47"/>
      <c r="BL115" s="45"/>
      <c r="BM115" s="47"/>
      <c r="BN115" s="46"/>
      <c r="BO115" s="45"/>
      <c r="BP115" s="46"/>
      <c r="BQ115" s="47"/>
      <c r="BR115" s="46"/>
      <c r="BS115" s="47"/>
      <c r="BT115" s="45"/>
      <c r="BU115" s="47"/>
      <c r="BV115" s="52"/>
      <c r="BW115" s="50"/>
      <c r="BX115" s="12"/>
      <c r="BY115" s="12"/>
      <c r="BZ115" s="41"/>
    </row>
    <row r="116" spans="1:78" ht="15.75" customHeight="1" x14ac:dyDescent="0.15">
      <c r="A116" s="8"/>
      <c r="B116" s="211"/>
      <c r="C116" s="211"/>
      <c r="D116" s="9"/>
      <c r="E116" s="8"/>
      <c r="F116" s="49"/>
      <c r="G116" s="52" t="s">
        <v>89</v>
      </c>
      <c r="H116" s="52" t="s">
        <v>89</v>
      </c>
      <c r="I116" s="52" t="s">
        <v>89</v>
      </c>
      <c r="J116" s="52" t="s">
        <v>89</v>
      </c>
      <c r="K116" s="52" t="s">
        <v>89</v>
      </c>
      <c r="L116" s="52" t="s">
        <v>89</v>
      </c>
      <c r="M116" s="52" t="s">
        <v>89</v>
      </c>
      <c r="N116" s="52" t="s">
        <v>89</v>
      </c>
      <c r="O116" s="49"/>
      <c r="P116" s="52" t="s">
        <v>89</v>
      </c>
      <c r="Q116" s="52" t="s">
        <v>89</v>
      </c>
      <c r="R116" s="52" t="s">
        <v>89</v>
      </c>
      <c r="S116" s="211"/>
      <c r="T116" s="211"/>
      <c r="U116" s="211"/>
      <c r="V116" s="52"/>
      <c r="W116" s="9"/>
      <c r="X116" s="50"/>
      <c r="Y116" s="49"/>
      <c r="Z116" s="52"/>
      <c r="AA116" s="42"/>
      <c r="AB116" s="9"/>
      <c r="AC116" s="43"/>
      <c r="AD116" s="190"/>
      <c r="AE116" s="209"/>
      <c r="AF116" s="210"/>
      <c r="AG116" s="10"/>
      <c r="AH116" s="52"/>
      <c r="AI116" s="52"/>
      <c r="AJ116" s="49"/>
      <c r="AK116" s="49"/>
      <c r="AL116" s="12"/>
      <c r="AM116" s="51"/>
      <c r="AN116" s="49"/>
      <c r="AO116" s="12"/>
      <c r="AP116" s="51"/>
      <c r="AQ116" s="49"/>
      <c r="AR116" s="12"/>
      <c r="AS116" s="51"/>
      <c r="AT116" s="117" t="str">
        <f>③開口面積算定表!R288</f>
        <v/>
      </c>
      <c r="AU116" s="118" t="str">
        <f>③開口面積算定表!S288</f>
        <v/>
      </c>
      <c r="AV116" s="119" t="str">
        <f>③開口面積算定表!T288</f>
        <v/>
      </c>
      <c r="AW116" s="119" t="str">
        <f>③開口面積算定表!U288</f>
        <v/>
      </c>
      <c r="AX116" s="119" t="str">
        <f>③開口面積算定表!V288</f>
        <v/>
      </c>
      <c r="AY116" s="119" t="str">
        <f>③開口面積算定表!W288</f>
        <v/>
      </c>
      <c r="AZ116" s="8"/>
      <c r="BA116" s="9"/>
      <c r="BB116" s="50"/>
      <c r="BC116" s="50"/>
      <c r="BD116" s="50"/>
      <c r="BE116" s="50"/>
      <c r="BF116" s="44"/>
      <c r="BG116" s="45"/>
      <c r="BH116" s="46"/>
      <c r="BI116" s="45"/>
      <c r="BJ116" s="46"/>
      <c r="BK116" s="47"/>
      <c r="BL116" s="45"/>
      <c r="BM116" s="47"/>
      <c r="BN116" s="46"/>
      <c r="BO116" s="45"/>
      <c r="BP116" s="46"/>
      <c r="BQ116" s="47"/>
      <c r="BR116" s="46"/>
      <c r="BS116" s="47"/>
      <c r="BT116" s="45"/>
      <c r="BU116" s="47"/>
      <c r="BV116" s="52"/>
      <c r="BW116" s="50"/>
      <c r="BX116" s="12"/>
      <c r="BY116" s="12"/>
      <c r="BZ116" s="41"/>
    </row>
    <row r="117" spans="1:78" ht="15.75" customHeight="1" x14ac:dyDescent="0.15">
      <c r="A117" s="8"/>
      <c r="B117" s="211"/>
      <c r="C117" s="211"/>
      <c r="D117" s="9"/>
      <c r="E117" s="8"/>
      <c r="F117" s="49"/>
      <c r="G117" s="52" t="s">
        <v>89</v>
      </c>
      <c r="H117" s="52" t="s">
        <v>89</v>
      </c>
      <c r="I117" s="52" t="s">
        <v>89</v>
      </c>
      <c r="J117" s="52" t="s">
        <v>89</v>
      </c>
      <c r="K117" s="52" t="s">
        <v>89</v>
      </c>
      <c r="L117" s="52" t="s">
        <v>89</v>
      </c>
      <c r="M117" s="52" t="s">
        <v>89</v>
      </c>
      <c r="N117" s="52" t="s">
        <v>89</v>
      </c>
      <c r="O117" s="49"/>
      <c r="P117" s="52" t="s">
        <v>89</v>
      </c>
      <c r="Q117" s="52" t="s">
        <v>89</v>
      </c>
      <c r="R117" s="52" t="s">
        <v>89</v>
      </c>
      <c r="S117" s="211"/>
      <c r="T117" s="211"/>
      <c r="U117" s="211"/>
      <c r="V117" s="52"/>
      <c r="W117" s="9"/>
      <c r="X117" s="50"/>
      <c r="Y117" s="49"/>
      <c r="Z117" s="52"/>
      <c r="AA117" s="42"/>
      <c r="AB117" s="9"/>
      <c r="AC117" s="43"/>
      <c r="AD117" s="190"/>
      <c r="AE117" s="209"/>
      <c r="AF117" s="210"/>
      <c r="AG117" s="10"/>
      <c r="AH117" s="52"/>
      <c r="AI117" s="52"/>
      <c r="AJ117" s="49"/>
      <c r="AK117" s="49"/>
      <c r="AL117" s="12"/>
      <c r="AM117" s="51"/>
      <c r="AN117" s="49"/>
      <c r="AO117" s="12"/>
      <c r="AP117" s="51"/>
      <c r="AQ117" s="49"/>
      <c r="AR117" s="12"/>
      <c r="AS117" s="51"/>
      <c r="AT117" s="117" t="str">
        <f>③開口面積算定表!R291</f>
        <v/>
      </c>
      <c r="AU117" s="118" t="str">
        <f>③開口面積算定表!S291</f>
        <v/>
      </c>
      <c r="AV117" s="119" t="str">
        <f>③開口面積算定表!T291</f>
        <v/>
      </c>
      <c r="AW117" s="119" t="str">
        <f>③開口面積算定表!U291</f>
        <v/>
      </c>
      <c r="AX117" s="119" t="str">
        <f>③開口面積算定表!V291</f>
        <v/>
      </c>
      <c r="AY117" s="119" t="str">
        <f>③開口面積算定表!W291</f>
        <v/>
      </c>
      <c r="AZ117" s="8"/>
      <c r="BA117" s="9"/>
      <c r="BB117" s="50"/>
      <c r="BC117" s="50"/>
      <c r="BD117" s="50"/>
      <c r="BE117" s="50"/>
      <c r="BF117" s="44"/>
      <c r="BG117" s="45"/>
      <c r="BH117" s="46"/>
      <c r="BI117" s="45"/>
      <c r="BJ117" s="46"/>
      <c r="BK117" s="47"/>
      <c r="BL117" s="45"/>
      <c r="BM117" s="47"/>
      <c r="BN117" s="46"/>
      <c r="BO117" s="45"/>
      <c r="BP117" s="46"/>
      <c r="BQ117" s="47"/>
      <c r="BR117" s="46"/>
      <c r="BS117" s="47"/>
      <c r="BT117" s="45"/>
      <c r="BU117" s="47"/>
      <c r="BV117" s="52"/>
      <c r="BW117" s="50"/>
      <c r="BX117" s="12"/>
      <c r="BY117" s="12"/>
      <c r="BZ117" s="41"/>
    </row>
    <row r="118" spans="1:78" ht="15.75" customHeight="1" x14ac:dyDescent="0.15">
      <c r="A118" s="8"/>
      <c r="B118" s="211"/>
      <c r="C118" s="211"/>
      <c r="D118" s="9"/>
      <c r="E118" s="8"/>
      <c r="F118" s="49"/>
      <c r="G118" s="52" t="s">
        <v>89</v>
      </c>
      <c r="H118" s="52" t="s">
        <v>89</v>
      </c>
      <c r="I118" s="52" t="s">
        <v>89</v>
      </c>
      <c r="J118" s="52" t="s">
        <v>89</v>
      </c>
      <c r="K118" s="52" t="s">
        <v>89</v>
      </c>
      <c r="L118" s="52" t="s">
        <v>89</v>
      </c>
      <c r="M118" s="52" t="s">
        <v>89</v>
      </c>
      <c r="N118" s="52" t="s">
        <v>89</v>
      </c>
      <c r="O118" s="49"/>
      <c r="P118" s="52" t="s">
        <v>89</v>
      </c>
      <c r="Q118" s="52" t="s">
        <v>89</v>
      </c>
      <c r="R118" s="52" t="s">
        <v>89</v>
      </c>
      <c r="S118" s="211"/>
      <c r="T118" s="211"/>
      <c r="U118" s="211"/>
      <c r="V118" s="52"/>
      <c r="W118" s="9"/>
      <c r="X118" s="50"/>
      <c r="Y118" s="49"/>
      <c r="Z118" s="52"/>
      <c r="AA118" s="42"/>
      <c r="AB118" s="9"/>
      <c r="AC118" s="43"/>
      <c r="AD118" s="190"/>
      <c r="AE118" s="209"/>
      <c r="AF118" s="210"/>
      <c r="AG118" s="10"/>
      <c r="AH118" s="52"/>
      <c r="AI118" s="52"/>
      <c r="AJ118" s="49"/>
      <c r="AK118" s="49"/>
      <c r="AL118" s="12"/>
      <c r="AM118" s="51"/>
      <c r="AN118" s="49"/>
      <c r="AO118" s="12"/>
      <c r="AP118" s="51"/>
      <c r="AQ118" s="49"/>
      <c r="AR118" s="12"/>
      <c r="AS118" s="51"/>
      <c r="AT118" s="117" t="str">
        <f>③開口面積算定表!R294</f>
        <v/>
      </c>
      <c r="AU118" s="118" t="str">
        <f>③開口面積算定表!S294</f>
        <v/>
      </c>
      <c r="AV118" s="119" t="str">
        <f>③開口面積算定表!T294</f>
        <v/>
      </c>
      <c r="AW118" s="119" t="str">
        <f>③開口面積算定表!U294</f>
        <v/>
      </c>
      <c r="AX118" s="119" t="str">
        <f>③開口面積算定表!V294</f>
        <v/>
      </c>
      <c r="AY118" s="119" t="str">
        <f>③開口面積算定表!W294</f>
        <v/>
      </c>
      <c r="AZ118" s="8"/>
      <c r="BA118" s="9"/>
      <c r="BB118" s="50"/>
      <c r="BC118" s="50"/>
      <c r="BD118" s="50"/>
      <c r="BE118" s="50"/>
      <c r="BF118" s="44"/>
      <c r="BG118" s="45"/>
      <c r="BH118" s="46"/>
      <c r="BI118" s="45"/>
      <c r="BJ118" s="46"/>
      <c r="BK118" s="47"/>
      <c r="BL118" s="45"/>
      <c r="BM118" s="47"/>
      <c r="BN118" s="46"/>
      <c r="BO118" s="45"/>
      <c r="BP118" s="46"/>
      <c r="BQ118" s="47"/>
      <c r="BR118" s="46"/>
      <c r="BS118" s="47"/>
      <c r="BT118" s="45"/>
      <c r="BU118" s="47"/>
      <c r="BV118" s="52"/>
      <c r="BW118" s="50"/>
      <c r="BX118" s="12"/>
      <c r="BY118" s="12"/>
      <c r="BZ118" s="41"/>
    </row>
    <row r="119" spans="1:78" ht="15.75" customHeight="1" x14ac:dyDescent="0.15">
      <c r="A119" s="8"/>
      <c r="B119" s="211"/>
      <c r="C119" s="211"/>
      <c r="D119" s="9"/>
      <c r="E119" s="8"/>
      <c r="F119" s="49"/>
      <c r="G119" s="52" t="s">
        <v>89</v>
      </c>
      <c r="H119" s="52" t="s">
        <v>89</v>
      </c>
      <c r="I119" s="52" t="s">
        <v>89</v>
      </c>
      <c r="J119" s="52" t="s">
        <v>89</v>
      </c>
      <c r="K119" s="52" t="s">
        <v>89</v>
      </c>
      <c r="L119" s="52" t="s">
        <v>89</v>
      </c>
      <c r="M119" s="52" t="s">
        <v>89</v>
      </c>
      <c r="N119" s="52" t="s">
        <v>89</v>
      </c>
      <c r="O119" s="49"/>
      <c r="P119" s="52" t="s">
        <v>89</v>
      </c>
      <c r="Q119" s="52" t="s">
        <v>89</v>
      </c>
      <c r="R119" s="52" t="s">
        <v>89</v>
      </c>
      <c r="S119" s="211"/>
      <c r="T119" s="211"/>
      <c r="U119" s="211"/>
      <c r="V119" s="52"/>
      <c r="W119" s="9"/>
      <c r="X119" s="50"/>
      <c r="Y119" s="49"/>
      <c r="Z119" s="52"/>
      <c r="AA119" s="42"/>
      <c r="AB119" s="9"/>
      <c r="AC119" s="43"/>
      <c r="AD119" s="190"/>
      <c r="AE119" s="209"/>
      <c r="AF119" s="210"/>
      <c r="AG119" s="10"/>
      <c r="AH119" s="52"/>
      <c r="AI119" s="52"/>
      <c r="AJ119" s="49"/>
      <c r="AK119" s="49"/>
      <c r="AL119" s="12"/>
      <c r="AM119" s="51"/>
      <c r="AN119" s="49"/>
      <c r="AO119" s="12"/>
      <c r="AP119" s="51"/>
      <c r="AQ119" s="49"/>
      <c r="AR119" s="12"/>
      <c r="AS119" s="51"/>
      <c r="AT119" s="117" t="str">
        <f>③開口面積算定表!R297</f>
        <v/>
      </c>
      <c r="AU119" s="118" t="str">
        <f>③開口面積算定表!S297</f>
        <v/>
      </c>
      <c r="AV119" s="119" t="str">
        <f>③開口面積算定表!T297</f>
        <v/>
      </c>
      <c r="AW119" s="119" t="str">
        <f>③開口面積算定表!U297</f>
        <v/>
      </c>
      <c r="AX119" s="119" t="str">
        <f>③開口面積算定表!V297</f>
        <v/>
      </c>
      <c r="AY119" s="119" t="str">
        <f>③開口面積算定表!W297</f>
        <v/>
      </c>
      <c r="AZ119" s="8"/>
      <c r="BA119" s="9"/>
      <c r="BB119" s="50"/>
      <c r="BC119" s="50"/>
      <c r="BD119" s="50"/>
      <c r="BE119" s="50"/>
      <c r="BF119" s="44"/>
      <c r="BG119" s="45"/>
      <c r="BH119" s="46"/>
      <c r="BI119" s="45"/>
      <c r="BJ119" s="46"/>
      <c r="BK119" s="47"/>
      <c r="BL119" s="45"/>
      <c r="BM119" s="47"/>
      <c r="BN119" s="46"/>
      <c r="BO119" s="45"/>
      <c r="BP119" s="46"/>
      <c r="BQ119" s="47"/>
      <c r="BR119" s="46"/>
      <c r="BS119" s="47"/>
      <c r="BT119" s="45"/>
      <c r="BU119" s="47"/>
      <c r="BV119" s="52"/>
      <c r="BW119" s="50"/>
      <c r="BX119" s="12"/>
      <c r="BY119" s="12"/>
      <c r="BZ119" s="41"/>
    </row>
    <row r="120" spans="1:78" ht="15.75" customHeight="1" x14ac:dyDescent="0.15">
      <c r="A120" s="8"/>
      <c r="B120" s="211"/>
      <c r="C120" s="211"/>
      <c r="D120" s="9"/>
      <c r="E120" s="8"/>
      <c r="F120" s="49"/>
      <c r="G120" s="52" t="s">
        <v>89</v>
      </c>
      <c r="H120" s="52" t="s">
        <v>89</v>
      </c>
      <c r="I120" s="52" t="s">
        <v>89</v>
      </c>
      <c r="J120" s="52" t="s">
        <v>89</v>
      </c>
      <c r="K120" s="52" t="s">
        <v>89</v>
      </c>
      <c r="L120" s="52" t="s">
        <v>89</v>
      </c>
      <c r="M120" s="52" t="s">
        <v>89</v>
      </c>
      <c r="N120" s="52" t="s">
        <v>89</v>
      </c>
      <c r="O120" s="49"/>
      <c r="P120" s="52" t="s">
        <v>89</v>
      </c>
      <c r="Q120" s="52" t="s">
        <v>89</v>
      </c>
      <c r="R120" s="52" t="s">
        <v>89</v>
      </c>
      <c r="S120" s="211"/>
      <c r="T120" s="211"/>
      <c r="U120" s="211"/>
      <c r="V120" s="52"/>
      <c r="W120" s="9"/>
      <c r="X120" s="50"/>
      <c r="Y120" s="49"/>
      <c r="Z120" s="52"/>
      <c r="AA120" s="42"/>
      <c r="AB120" s="9"/>
      <c r="AC120" s="43"/>
      <c r="AD120" s="190"/>
      <c r="AE120" s="209"/>
      <c r="AF120" s="210"/>
      <c r="AG120" s="10"/>
      <c r="AH120" s="52"/>
      <c r="AI120" s="52"/>
      <c r="AJ120" s="49"/>
      <c r="AK120" s="49"/>
      <c r="AL120" s="12"/>
      <c r="AM120" s="51"/>
      <c r="AN120" s="49"/>
      <c r="AO120" s="12"/>
      <c r="AP120" s="51"/>
      <c r="AQ120" s="49"/>
      <c r="AR120" s="12"/>
      <c r="AS120" s="51"/>
      <c r="AT120" s="117" t="str">
        <f>③開口面積算定表!R300</f>
        <v/>
      </c>
      <c r="AU120" s="118" t="str">
        <f>③開口面積算定表!S300</f>
        <v/>
      </c>
      <c r="AV120" s="119" t="str">
        <f>③開口面積算定表!T300</f>
        <v/>
      </c>
      <c r="AW120" s="119" t="str">
        <f>③開口面積算定表!U300</f>
        <v/>
      </c>
      <c r="AX120" s="119" t="str">
        <f>③開口面積算定表!V300</f>
        <v/>
      </c>
      <c r="AY120" s="119" t="str">
        <f>③開口面積算定表!W300</f>
        <v/>
      </c>
      <c r="AZ120" s="8"/>
      <c r="BA120" s="9"/>
      <c r="BB120" s="50"/>
      <c r="BC120" s="50"/>
      <c r="BD120" s="50"/>
      <c r="BE120" s="50"/>
      <c r="BF120" s="44"/>
      <c r="BG120" s="45"/>
      <c r="BH120" s="46"/>
      <c r="BI120" s="45"/>
      <c r="BJ120" s="46"/>
      <c r="BK120" s="47"/>
      <c r="BL120" s="45"/>
      <c r="BM120" s="47"/>
      <c r="BN120" s="46"/>
      <c r="BO120" s="45"/>
      <c r="BP120" s="46"/>
      <c r="BQ120" s="47"/>
      <c r="BR120" s="46"/>
      <c r="BS120" s="47"/>
      <c r="BT120" s="45"/>
      <c r="BU120" s="47"/>
      <c r="BV120" s="52"/>
      <c r="BW120" s="50"/>
      <c r="BX120" s="12"/>
      <c r="BY120" s="12"/>
      <c r="BZ120" s="41"/>
    </row>
    <row r="121" spans="1:78" ht="15.75" customHeight="1" x14ac:dyDescent="0.15">
      <c r="A121" s="8"/>
      <c r="B121" s="211"/>
      <c r="C121" s="211"/>
      <c r="D121" s="9"/>
      <c r="E121" s="8"/>
      <c r="F121" s="49"/>
      <c r="G121" s="52" t="s">
        <v>89</v>
      </c>
      <c r="H121" s="52" t="s">
        <v>89</v>
      </c>
      <c r="I121" s="52" t="s">
        <v>89</v>
      </c>
      <c r="J121" s="52" t="s">
        <v>89</v>
      </c>
      <c r="K121" s="52" t="s">
        <v>89</v>
      </c>
      <c r="L121" s="52" t="s">
        <v>89</v>
      </c>
      <c r="M121" s="52" t="s">
        <v>89</v>
      </c>
      <c r="N121" s="52" t="s">
        <v>89</v>
      </c>
      <c r="O121" s="49"/>
      <c r="P121" s="52" t="s">
        <v>89</v>
      </c>
      <c r="Q121" s="52" t="s">
        <v>89</v>
      </c>
      <c r="R121" s="52" t="s">
        <v>89</v>
      </c>
      <c r="S121" s="211"/>
      <c r="T121" s="211"/>
      <c r="U121" s="211"/>
      <c r="V121" s="52"/>
      <c r="W121" s="9"/>
      <c r="X121" s="50"/>
      <c r="Y121" s="49"/>
      <c r="Z121" s="52"/>
      <c r="AA121" s="42"/>
      <c r="AB121" s="9"/>
      <c r="AC121" s="43"/>
      <c r="AD121" s="190"/>
      <c r="AE121" s="209"/>
      <c r="AF121" s="210"/>
      <c r="AG121" s="10"/>
      <c r="AH121" s="52"/>
      <c r="AI121" s="52"/>
      <c r="AJ121" s="49"/>
      <c r="AK121" s="49"/>
      <c r="AL121" s="12"/>
      <c r="AM121" s="51"/>
      <c r="AN121" s="49"/>
      <c r="AO121" s="12"/>
      <c r="AP121" s="51"/>
      <c r="AQ121" s="49"/>
      <c r="AR121" s="12"/>
      <c r="AS121" s="51"/>
      <c r="AT121" s="117" t="str">
        <f>③開口面積算定表!R303</f>
        <v/>
      </c>
      <c r="AU121" s="118" t="str">
        <f>③開口面積算定表!S303</f>
        <v/>
      </c>
      <c r="AV121" s="119" t="str">
        <f>③開口面積算定表!T303</f>
        <v/>
      </c>
      <c r="AW121" s="119" t="str">
        <f>③開口面積算定表!U303</f>
        <v/>
      </c>
      <c r="AX121" s="119" t="str">
        <f>③開口面積算定表!V303</f>
        <v/>
      </c>
      <c r="AY121" s="119" t="str">
        <f>③開口面積算定表!W303</f>
        <v/>
      </c>
      <c r="AZ121" s="8"/>
      <c r="BA121" s="9"/>
      <c r="BB121" s="50"/>
      <c r="BC121" s="50"/>
      <c r="BD121" s="50"/>
      <c r="BE121" s="50"/>
      <c r="BF121" s="44"/>
      <c r="BG121" s="45"/>
      <c r="BH121" s="46"/>
      <c r="BI121" s="45"/>
      <c r="BJ121" s="46"/>
      <c r="BK121" s="47"/>
      <c r="BL121" s="45"/>
      <c r="BM121" s="47"/>
      <c r="BN121" s="46"/>
      <c r="BO121" s="45"/>
      <c r="BP121" s="46"/>
      <c r="BQ121" s="47"/>
      <c r="BR121" s="46"/>
      <c r="BS121" s="47"/>
      <c r="BT121" s="45"/>
      <c r="BU121" s="47"/>
      <c r="BV121" s="52"/>
      <c r="BW121" s="50"/>
      <c r="BX121" s="12"/>
      <c r="BY121" s="12"/>
      <c r="BZ121" s="41"/>
    </row>
    <row r="122" spans="1:78" ht="15.75" customHeight="1" x14ac:dyDescent="0.15">
      <c r="A122" s="8"/>
      <c r="B122" s="211"/>
      <c r="C122" s="211"/>
      <c r="D122" s="9"/>
      <c r="E122" s="8"/>
      <c r="F122" s="49"/>
      <c r="G122" s="52" t="s">
        <v>89</v>
      </c>
      <c r="H122" s="52" t="s">
        <v>89</v>
      </c>
      <c r="I122" s="52" t="s">
        <v>89</v>
      </c>
      <c r="J122" s="52" t="s">
        <v>89</v>
      </c>
      <c r="K122" s="52" t="s">
        <v>89</v>
      </c>
      <c r="L122" s="52" t="s">
        <v>89</v>
      </c>
      <c r="M122" s="52" t="s">
        <v>89</v>
      </c>
      <c r="N122" s="52" t="s">
        <v>89</v>
      </c>
      <c r="O122" s="49"/>
      <c r="P122" s="52" t="s">
        <v>89</v>
      </c>
      <c r="Q122" s="52" t="s">
        <v>89</v>
      </c>
      <c r="R122" s="52" t="s">
        <v>89</v>
      </c>
      <c r="S122" s="211"/>
      <c r="T122" s="211"/>
      <c r="U122" s="211"/>
      <c r="V122" s="52"/>
      <c r="W122" s="9"/>
      <c r="X122" s="50"/>
      <c r="Y122" s="49"/>
      <c r="Z122" s="52"/>
      <c r="AA122" s="42"/>
      <c r="AB122" s="9"/>
      <c r="AC122" s="43"/>
      <c r="AD122" s="190"/>
      <c r="AE122" s="209"/>
      <c r="AF122" s="210"/>
      <c r="AG122" s="10"/>
      <c r="AH122" s="52"/>
      <c r="AI122" s="52"/>
      <c r="AJ122" s="49"/>
      <c r="AK122" s="49"/>
      <c r="AL122" s="12"/>
      <c r="AM122" s="51"/>
      <c r="AN122" s="49"/>
      <c r="AO122" s="12"/>
      <c r="AP122" s="51"/>
      <c r="AQ122" s="49"/>
      <c r="AR122" s="12"/>
      <c r="AS122" s="51"/>
      <c r="AT122" s="117" t="str">
        <f>③開口面積算定表!R306</f>
        <v/>
      </c>
      <c r="AU122" s="118" t="str">
        <f>③開口面積算定表!S306</f>
        <v/>
      </c>
      <c r="AV122" s="119" t="str">
        <f>③開口面積算定表!T306</f>
        <v/>
      </c>
      <c r="AW122" s="119" t="str">
        <f>③開口面積算定表!U306</f>
        <v/>
      </c>
      <c r="AX122" s="119" t="str">
        <f>③開口面積算定表!V306</f>
        <v/>
      </c>
      <c r="AY122" s="119" t="str">
        <f>③開口面積算定表!W306</f>
        <v/>
      </c>
      <c r="AZ122" s="8"/>
      <c r="BA122" s="9"/>
      <c r="BB122" s="50"/>
      <c r="BC122" s="50"/>
      <c r="BD122" s="50"/>
      <c r="BE122" s="50"/>
      <c r="BF122" s="44"/>
      <c r="BG122" s="45"/>
      <c r="BH122" s="46"/>
      <c r="BI122" s="45"/>
      <c r="BJ122" s="46"/>
      <c r="BK122" s="47"/>
      <c r="BL122" s="45"/>
      <c r="BM122" s="47"/>
      <c r="BN122" s="46"/>
      <c r="BO122" s="45"/>
      <c r="BP122" s="46"/>
      <c r="BQ122" s="47"/>
      <c r="BR122" s="46"/>
      <c r="BS122" s="47"/>
      <c r="BT122" s="45"/>
      <c r="BU122" s="47"/>
      <c r="BV122" s="52"/>
      <c r="BW122" s="50"/>
      <c r="BX122" s="12"/>
      <c r="BY122" s="12"/>
      <c r="BZ122" s="41"/>
    </row>
    <row r="123" spans="1:78" ht="15.75" customHeight="1" x14ac:dyDescent="0.15">
      <c r="A123" s="8"/>
      <c r="B123" s="211"/>
      <c r="C123" s="211"/>
      <c r="D123" s="9"/>
      <c r="E123" s="8"/>
      <c r="F123" s="49"/>
      <c r="G123" s="52" t="s">
        <v>89</v>
      </c>
      <c r="H123" s="52" t="s">
        <v>89</v>
      </c>
      <c r="I123" s="52" t="s">
        <v>89</v>
      </c>
      <c r="J123" s="52" t="s">
        <v>89</v>
      </c>
      <c r="K123" s="52" t="s">
        <v>89</v>
      </c>
      <c r="L123" s="52" t="s">
        <v>89</v>
      </c>
      <c r="M123" s="52" t="s">
        <v>89</v>
      </c>
      <c r="N123" s="52" t="s">
        <v>89</v>
      </c>
      <c r="O123" s="49"/>
      <c r="P123" s="52" t="s">
        <v>89</v>
      </c>
      <c r="Q123" s="52" t="s">
        <v>89</v>
      </c>
      <c r="R123" s="52" t="s">
        <v>89</v>
      </c>
      <c r="S123" s="211"/>
      <c r="T123" s="211"/>
      <c r="U123" s="211"/>
      <c r="V123" s="52"/>
      <c r="W123" s="9"/>
      <c r="X123" s="50"/>
      <c r="Y123" s="49"/>
      <c r="Z123" s="52"/>
      <c r="AA123" s="42"/>
      <c r="AB123" s="9"/>
      <c r="AC123" s="43"/>
      <c r="AD123" s="190"/>
      <c r="AE123" s="209"/>
      <c r="AF123" s="210"/>
      <c r="AG123" s="10"/>
      <c r="AH123" s="52"/>
      <c r="AI123" s="52"/>
      <c r="AJ123" s="49"/>
      <c r="AK123" s="49"/>
      <c r="AL123" s="12"/>
      <c r="AM123" s="51"/>
      <c r="AN123" s="49"/>
      <c r="AO123" s="12"/>
      <c r="AP123" s="51"/>
      <c r="AQ123" s="49"/>
      <c r="AR123" s="12"/>
      <c r="AS123" s="51"/>
      <c r="AT123" s="117" t="str">
        <f>③開口面積算定表!R309</f>
        <v/>
      </c>
      <c r="AU123" s="118" t="str">
        <f>③開口面積算定表!S309</f>
        <v/>
      </c>
      <c r="AV123" s="119" t="str">
        <f>③開口面積算定表!T309</f>
        <v/>
      </c>
      <c r="AW123" s="119" t="str">
        <f>③開口面積算定表!U309</f>
        <v/>
      </c>
      <c r="AX123" s="119" t="str">
        <f>③開口面積算定表!V309</f>
        <v/>
      </c>
      <c r="AY123" s="119" t="str">
        <f>③開口面積算定表!W309</f>
        <v/>
      </c>
      <c r="AZ123" s="8"/>
      <c r="BA123" s="9"/>
      <c r="BB123" s="50"/>
      <c r="BC123" s="50"/>
      <c r="BD123" s="50"/>
      <c r="BE123" s="50"/>
      <c r="BF123" s="44"/>
      <c r="BG123" s="45"/>
      <c r="BH123" s="46"/>
      <c r="BI123" s="45"/>
      <c r="BJ123" s="46"/>
      <c r="BK123" s="47"/>
      <c r="BL123" s="45"/>
      <c r="BM123" s="47"/>
      <c r="BN123" s="46"/>
      <c r="BO123" s="45"/>
      <c r="BP123" s="46"/>
      <c r="BQ123" s="47"/>
      <c r="BR123" s="46"/>
      <c r="BS123" s="47"/>
      <c r="BT123" s="45"/>
      <c r="BU123" s="47"/>
      <c r="BV123" s="52"/>
      <c r="BW123" s="50"/>
      <c r="BX123" s="12"/>
      <c r="BY123" s="12"/>
      <c r="BZ123" s="41"/>
    </row>
    <row r="124" spans="1:78" ht="15.75" customHeight="1" x14ac:dyDescent="0.15">
      <c r="A124" s="8"/>
      <c r="B124" s="211"/>
      <c r="C124" s="211"/>
      <c r="D124" s="9"/>
      <c r="E124" s="8"/>
      <c r="F124" s="49"/>
      <c r="G124" s="52" t="s">
        <v>89</v>
      </c>
      <c r="H124" s="52" t="s">
        <v>89</v>
      </c>
      <c r="I124" s="52" t="s">
        <v>89</v>
      </c>
      <c r="J124" s="52" t="s">
        <v>89</v>
      </c>
      <c r="K124" s="52" t="s">
        <v>89</v>
      </c>
      <c r="L124" s="52" t="s">
        <v>89</v>
      </c>
      <c r="M124" s="52" t="s">
        <v>89</v>
      </c>
      <c r="N124" s="52" t="s">
        <v>89</v>
      </c>
      <c r="O124" s="49"/>
      <c r="P124" s="52" t="s">
        <v>89</v>
      </c>
      <c r="Q124" s="52" t="s">
        <v>89</v>
      </c>
      <c r="R124" s="52" t="s">
        <v>89</v>
      </c>
      <c r="S124" s="211"/>
      <c r="T124" s="211"/>
      <c r="U124" s="211"/>
      <c r="V124" s="52"/>
      <c r="W124" s="9"/>
      <c r="X124" s="50"/>
      <c r="Y124" s="49"/>
      <c r="Z124" s="52"/>
      <c r="AA124" s="42"/>
      <c r="AB124" s="9"/>
      <c r="AC124" s="43"/>
      <c r="AD124" s="190"/>
      <c r="AE124" s="209"/>
      <c r="AF124" s="210"/>
      <c r="AG124" s="10"/>
      <c r="AH124" s="52"/>
      <c r="AI124" s="52"/>
      <c r="AJ124" s="49"/>
      <c r="AK124" s="49"/>
      <c r="AL124" s="12"/>
      <c r="AM124" s="51"/>
      <c r="AN124" s="49"/>
      <c r="AO124" s="12"/>
      <c r="AP124" s="51"/>
      <c r="AQ124" s="49"/>
      <c r="AR124" s="12"/>
      <c r="AS124" s="51"/>
      <c r="AT124" s="117" t="str">
        <f>③開口面積算定表!R312</f>
        <v/>
      </c>
      <c r="AU124" s="118" t="str">
        <f>③開口面積算定表!S312</f>
        <v/>
      </c>
      <c r="AV124" s="119" t="str">
        <f>③開口面積算定表!T312</f>
        <v/>
      </c>
      <c r="AW124" s="119" t="str">
        <f>③開口面積算定表!U312</f>
        <v/>
      </c>
      <c r="AX124" s="119" t="str">
        <f>③開口面積算定表!V312</f>
        <v/>
      </c>
      <c r="AY124" s="119" t="str">
        <f>③開口面積算定表!W312</f>
        <v/>
      </c>
      <c r="AZ124" s="8"/>
      <c r="BA124" s="9"/>
      <c r="BB124" s="50"/>
      <c r="BC124" s="50"/>
      <c r="BD124" s="50"/>
      <c r="BE124" s="50"/>
      <c r="BF124" s="44"/>
      <c r="BG124" s="45"/>
      <c r="BH124" s="46"/>
      <c r="BI124" s="45"/>
      <c r="BJ124" s="46"/>
      <c r="BK124" s="47"/>
      <c r="BL124" s="45"/>
      <c r="BM124" s="47"/>
      <c r="BN124" s="46"/>
      <c r="BO124" s="45"/>
      <c r="BP124" s="46"/>
      <c r="BQ124" s="47"/>
      <c r="BR124" s="46"/>
      <c r="BS124" s="47"/>
      <c r="BT124" s="45"/>
      <c r="BU124" s="47"/>
      <c r="BV124" s="52"/>
      <c r="BW124" s="50"/>
      <c r="BX124" s="12"/>
      <c r="BY124" s="12"/>
      <c r="BZ124" s="41"/>
    </row>
    <row r="125" spans="1:78" ht="15.75" customHeight="1" x14ac:dyDescent="0.15">
      <c r="A125" s="8"/>
      <c r="B125" s="211"/>
      <c r="C125" s="211"/>
      <c r="D125" s="9"/>
      <c r="E125" s="8"/>
      <c r="F125" s="49"/>
      <c r="G125" s="52" t="s">
        <v>89</v>
      </c>
      <c r="H125" s="52" t="s">
        <v>89</v>
      </c>
      <c r="I125" s="52" t="s">
        <v>89</v>
      </c>
      <c r="J125" s="52" t="s">
        <v>89</v>
      </c>
      <c r="K125" s="52" t="s">
        <v>89</v>
      </c>
      <c r="L125" s="52" t="s">
        <v>89</v>
      </c>
      <c r="M125" s="52" t="s">
        <v>89</v>
      </c>
      <c r="N125" s="52" t="s">
        <v>89</v>
      </c>
      <c r="O125" s="49"/>
      <c r="P125" s="52" t="s">
        <v>89</v>
      </c>
      <c r="Q125" s="52" t="s">
        <v>89</v>
      </c>
      <c r="R125" s="52" t="s">
        <v>89</v>
      </c>
      <c r="S125" s="211"/>
      <c r="T125" s="211"/>
      <c r="U125" s="211"/>
      <c r="V125" s="52"/>
      <c r="W125" s="9"/>
      <c r="X125" s="50"/>
      <c r="Y125" s="49"/>
      <c r="Z125" s="52"/>
      <c r="AA125" s="42"/>
      <c r="AB125" s="9"/>
      <c r="AC125" s="43"/>
      <c r="AD125" s="190"/>
      <c r="AE125" s="209"/>
      <c r="AF125" s="210"/>
      <c r="AG125" s="10"/>
      <c r="AH125" s="52"/>
      <c r="AI125" s="52"/>
      <c r="AJ125" s="49"/>
      <c r="AK125" s="49"/>
      <c r="AL125" s="12"/>
      <c r="AM125" s="51"/>
      <c r="AN125" s="49"/>
      <c r="AO125" s="12"/>
      <c r="AP125" s="51"/>
      <c r="AQ125" s="49"/>
      <c r="AR125" s="12"/>
      <c r="AS125" s="51"/>
      <c r="AT125" s="117" t="str">
        <f>③開口面積算定表!R315</f>
        <v/>
      </c>
      <c r="AU125" s="118" t="str">
        <f>③開口面積算定表!S315</f>
        <v/>
      </c>
      <c r="AV125" s="119" t="str">
        <f>③開口面積算定表!T315</f>
        <v/>
      </c>
      <c r="AW125" s="119" t="str">
        <f>③開口面積算定表!U315</f>
        <v/>
      </c>
      <c r="AX125" s="119" t="str">
        <f>③開口面積算定表!V315</f>
        <v/>
      </c>
      <c r="AY125" s="119" t="str">
        <f>③開口面積算定表!W315</f>
        <v/>
      </c>
      <c r="AZ125" s="8"/>
      <c r="BA125" s="9"/>
      <c r="BB125" s="50"/>
      <c r="BC125" s="50"/>
      <c r="BD125" s="50"/>
      <c r="BE125" s="50"/>
      <c r="BF125" s="44"/>
      <c r="BG125" s="45"/>
      <c r="BH125" s="46"/>
      <c r="BI125" s="45"/>
      <c r="BJ125" s="46"/>
      <c r="BK125" s="47"/>
      <c r="BL125" s="45"/>
      <c r="BM125" s="47"/>
      <c r="BN125" s="46"/>
      <c r="BO125" s="45"/>
      <c r="BP125" s="46"/>
      <c r="BQ125" s="47"/>
      <c r="BR125" s="46"/>
      <c r="BS125" s="47"/>
      <c r="BT125" s="45"/>
      <c r="BU125" s="47"/>
      <c r="BV125" s="52"/>
      <c r="BW125" s="50"/>
      <c r="BX125" s="12"/>
      <c r="BY125" s="12"/>
      <c r="BZ125" s="41"/>
    </row>
    <row r="126" spans="1:78" ht="15.75" customHeight="1" x14ac:dyDescent="0.15">
      <c r="A126" s="8"/>
      <c r="B126" s="211"/>
      <c r="C126" s="211"/>
      <c r="D126" s="9"/>
      <c r="E126" s="8"/>
      <c r="F126" s="49"/>
      <c r="G126" s="52" t="s">
        <v>89</v>
      </c>
      <c r="H126" s="52" t="s">
        <v>89</v>
      </c>
      <c r="I126" s="52" t="s">
        <v>89</v>
      </c>
      <c r="J126" s="52" t="s">
        <v>89</v>
      </c>
      <c r="K126" s="52" t="s">
        <v>89</v>
      </c>
      <c r="L126" s="52" t="s">
        <v>89</v>
      </c>
      <c r="M126" s="52" t="s">
        <v>89</v>
      </c>
      <c r="N126" s="52" t="s">
        <v>89</v>
      </c>
      <c r="O126" s="49"/>
      <c r="P126" s="52" t="s">
        <v>89</v>
      </c>
      <c r="Q126" s="52" t="s">
        <v>89</v>
      </c>
      <c r="R126" s="52" t="s">
        <v>89</v>
      </c>
      <c r="S126" s="211"/>
      <c r="T126" s="211"/>
      <c r="U126" s="211"/>
      <c r="V126" s="52"/>
      <c r="W126" s="9"/>
      <c r="X126" s="50"/>
      <c r="Y126" s="49"/>
      <c r="Z126" s="52"/>
      <c r="AA126" s="42"/>
      <c r="AB126" s="9"/>
      <c r="AC126" s="43"/>
      <c r="AD126" s="190"/>
      <c r="AE126" s="209"/>
      <c r="AF126" s="210"/>
      <c r="AG126" s="10"/>
      <c r="AH126" s="52"/>
      <c r="AI126" s="52"/>
      <c r="AJ126" s="49"/>
      <c r="AK126" s="49"/>
      <c r="AL126" s="12"/>
      <c r="AM126" s="51"/>
      <c r="AN126" s="49"/>
      <c r="AO126" s="12"/>
      <c r="AP126" s="51"/>
      <c r="AQ126" s="49"/>
      <c r="AR126" s="12"/>
      <c r="AS126" s="51"/>
      <c r="AT126" s="117" t="str">
        <f>③開口面積算定表!R318</f>
        <v/>
      </c>
      <c r="AU126" s="118" t="str">
        <f>③開口面積算定表!S318</f>
        <v/>
      </c>
      <c r="AV126" s="119" t="str">
        <f>③開口面積算定表!T318</f>
        <v/>
      </c>
      <c r="AW126" s="119" t="str">
        <f>③開口面積算定表!U318</f>
        <v/>
      </c>
      <c r="AX126" s="119" t="str">
        <f>③開口面積算定表!V318</f>
        <v/>
      </c>
      <c r="AY126" s="119" t="str">
        <f>③開口面積算定表!W318</f>
        <v/>
      </c>
      <c r="AZ126" s="8"/>
      <c r="BA126" s="9"/>
      <c r="BB126" s="50"/>
      <c r="BC126" s="50"/>
      <c r="BD126" s="50"/>
      <c r="BE126" s="50"/>
      <c r="BF126" s="44"/>
      <c r="BG126" s="45"/>
      <c r="BH126" s="46"/>
      <c r="BI126" s="45"/>
      <c r="BJ126" s="46"/>
      <c r="BK126" s="47"/>
      <c r="BL126" s="45"/>
      <c r="BM126" s="47"/>
      <c r="BN126" s="46"/>
      <c r="BO126" s="45"/>
      <c r="BP126" s="46"/>
      <c r="BQ126" s="47"/>
      <c r="BR126" s="46"/>
      <c r="BS126" s="47"/>
      <c r="BT126" s="45"/>
      <c r="BU126" s="47"/>
      <c r="BV126" s="52"/>
      <c r="BW126" s="50"/>
      <c r="BX126" s="12"/>
      <c r="BY126" s="12"/>
      <c r="BZ126" s="41"/>
    </row>
    <row r="127" spans="1:78" ht="15.75" customHeight="1" x14ac:dyDescent="0.15">
      <c r="A127" s="8"/>
      <c r="B127" s="211"/>
      <c r="C127" s="211"/>
      <c r="D127" s="9"/>
      <c r="E127" s="8"/>
      <c r="F127" s="49"/>
      <c r="G127" s="52" t="s">
        <v>89</v>
      </c>
      <c r="H127" s="52" t="s">
        <v>89</v>
      </c>
      <c r="I127" s="52" t="s">
        <v>89</v>
      </c>
      <c r="J127" s="52" t="s">
        <v>89</v>
      </c>
      <c r="K127" s="52" t="s">
        <v>89</v>
      </c>
      <c r="L127" s="52" t="s">
        <v>89</v>
      </c>
      <c r="M127" s="52" t="s">
        <v>89</v>
      </c>
      <c r="N127" s="52" t="s">
        <v>89</v>
      </c>
      <c r="O127" s="49"/>
      <c r="P127" s="52" t="s">
        <v>89</v>
      </c>
      <c r="Q127" s="52" t="s">
        <v>89</v>
      </c>
      <c r="R127" s="52" t="s">
        <v>89</v>
      </c>
      <c r="S127" s="211"/>
      <c r="T127" s="211"/>
      <c r="U127" s="211"/>
      <c r="V127" s="52"/>
      <c r="W127" s="9"/>
      <c r="X127" s="50"/>
      <c r="Y127" s="49"/>
      <c r="Z127" s="52"/>
      <c r="AA127" s="42"/>
      <c r="AB127" s="9"/>
      <c r="AC127" s="43"/>
      <c r="AD127" s="190"/>
      <c r="AE127" s="209"/>
      <c r="AF127" s="210"/>
      <c r="AG127" s="10"/>
      <c r="AH127" s="52"/>
      <c r="AI127" s="52"/>
      <c r="AJ127" s="49"/>
      <c r="AK127" s="49"/>
      <c r="AL127" s="12"/>
      <c r="AM127" s="51"/>
      <c r="AN127" s="49"/>
      <c r="AO127" s="12"/>
      <c r="AP127" s="51"/>
      <c r="AQ127" s="49"/>
      <c r="AR127" s="12"/>
      <c r="AS127" s="51"/>
      <c r="AT127" s="117" t="str">
        <f>③開口面積算定表!R321</f>
        <v/>
      </c>
      <c r="AU127" s="118" t="str">
        <f>③開口面積算定表!S321</f>
        <v/>
      </c>
      <c r="AV127" s="119" t="str">
        <f>③開口面積算定表!T321</f>
        <v/>
      </c>
      <c r="AW127" s="119" t="str">
        <f>③開口面積算定表!U321</f>
        <v/>
      </c>
      <c r="AX127" s="119" t="str">
        <f>③開口面積算定表!V321</f>
        <v/>
      </c>
      <c r="AY127" s="119" t="str">
        <f>③開口面積算定表!W321</f>
        <v/>
      </c>
      <c r="AZ127" s="8"/>
      <c r="BA127" s="9"/>
      <c r="BB127" s="50"/>
      <c r="BC127" s="50"/>
      <c r="BD127" s="50"/>
      <c r="BE127" s="50"/>
      <c r="BF127" s="44"/>
      <c r="BG127" s="45"/>
      <c r="BH127" s="46"/>
      <c r="BI127" s="45"/>
      <c r="BJ127" s="46"/>
      <c r="BK127" s="47"/>
      <c r="BL127" s="45"/>
      <c r="BM127" s="47"/>
      <c r="BN127" s="46"/>
      <c r="BO127" s="45"/>
      <c r="BP127" s="46"/>
      <c r="BQ127" s="47"/>
      <c r="BR127" s="46"/>
      <c r="BS127" s="47"/>
      <c r="BT127" s="45"/>
      <c r="BU127" s="47"/>
      <c r="BV127" s="52"/>
      <c r="BW127" s="50"/>
      <c r="BX127" s="12"/>
      <c r="BY127" s="12"/>
      <c r="BZ127" s="41"/>
    </row>
    <row r="128" spans="1:78" ht="15.75" customHeight="1" x14ac:dyDescent="0.15">
      <c r="A128" s="8"/>
      <c r="B128" s="211"/>
      <c r="C128" s="211"/>
      <c r="D128" s="9"/>
      <c r="E128" s="8"/>
      <c r="F128" s="49"/>
      <c r="G128" s="52" t="s">
        <v>89</v>
      </c>
      <c r="H128" s="52" t="s">
        <v>89</v>
      </c>
      <c r="I128" s="52" t="s">
        <v>89</v>
      </c>
      <c r="J128" s="52" t="s">
        <v>89</v>
      </c>
      <c r="K128" s="52" t="s">
        <v>89</v>
      </c>
      <c r="L128" s="52" t="s">
        <v>89</v>
      </c>
      <c r="M128" s="52" t="s">
        <v>89</v>
      </c>
      <c r="N128" s="52" t="s">
        <v>89</v>
      </c>
      <c r="O128" s="49"/>
      <c r="P128" s="52" t="s">
        <v>89</v>
      </c>
      <c r="Q128" s="52" t="s">
        <v>89</v>
      </c>
      <c r="R128" s="52" t="s">
        <v>89</v>
      </c>
      <c r="S128" s="211"/>
      <c r="T128" s="211"/>
      <c r="U128" s="211"/>
      <c r="V128" s="52"/>
      <c r="W128" s="9"/>
      <c r="X128" s="50"/>
      <c r="Y128" s="49"/>
      <c r="Z128" s="52"/>
      <c r="AA128" s="42"/>
      <c r="AB128" s="9"/>
      <c r="AC128" s="43"/>
      <c r="AD128" s="190"/>
      <c r="AE128" s="209"/>
      <c r="AF128" s="210"/>
      <c r="AG128" s="10"/>
      <c r="AH128" s="52"/>
      <c r="AI128" s="52"/>
      <c r="AJ128" s="49"/>
      <c r="AK128" s="49"/>
      <c r="AL128" s="12"/>
      <c r="AM128" s="51"/>
      <c r="AN128" s="49"/>
      <c r="AO128" s="12"/>
      <c r="AP128" s="51"/>
      <c r="AQ128" s="49"/>
      <c r="AR128" s="12"/>
      <c r="AS128" s="51"/>
      <c r="AT128" s="117" t="str">
        <f>③開口面積算定表!R324</f>
        <v/>
      </c>
      <c r="AU128" s="118" t="str">
        <f>③開口面積算定表!S324</f>
        <v/>
      </c>
      <c r="AV128" s="119" t="str">
        <f>③開口面積算定表!T324</f>
        <v/>
      </c>
      <c r="AW128" s="119" t="str">
        <f>③開口面積算定表!U324</f>
        <v/>
      </c>
      <c r="AX128" s="119" t="str">
        <f>③開口面積算定表!V324</f>
        <v/>
      </c>
      <c r="AY128" s="119" t="str">
        <f>③開口面積算定表!W324</f>
        <v/>
      </c>
      <c r="AZ128" s="8"/>
      <c r="BA128" s="9"/>
      <c r="BB128" s="50"/>
      <c r="BC128" s="50"/>
      <c r="BD128" s="50"/>
      <c r="BE128" s="50"/>
      <c r="BF128" s="44"/>
      <c r="BG128" s="45"/>
      <c r="BH128" s="46"/>
      <c r="BI128" s="45"/>
      <c r="BJ128" s="46"/>
      <c r="BK128" s="47"/>
      <c r="BL128" s="45"/>
      <c r="BM128" s="47"/>
      <c r="BN128" s="46"/>
      <c r="BO128" s="45"/>
      <c r="BP128" s="46"/>
      <c r="BQ128" s="47"/>
      <c r="BR128" s="46"/>
      <c r="BS128" s="47"/>
      <c r="BT128" s="45"/>
      <c r="BU128" s="47"/>
      <c r="BV128" s="52"/>
      <c r="BW128" s="50"/>
      <c r="BX128" s="12"/>
      <c r="BY128" s="12"/>
      <c r="BZ128" s="41"/>
    </row>
    <row r="129" spans="1:78" ht="15.75" customHeight="1" x14ac:dyDescent="0.15">
      <c r="A129" s="8"/>
      <c r="B129" s="211"/>
      <c r="C129" s="211"/>
      <c r="D129" s="9"/>
      <c r="E129" s="8"/>
      <c r="F129" s="49"/>
      <c r="G129" s="52" t="s">
        <v>89</v>
      </c>
      <c r="H129" s="52" t="s">
        <v>89</v>
      </c>
      <c r="I129" s="52" t="s">
        <v>89</v>
      </c>
      <c r="J129" s="52" t="s">
        <v>89</v>
      </c>
      <c r="K129" s="52" t="s">
        <v>89</v>
      </c>
      <c r="L129" s="52" t="s">
        <v>89</v>
      </c>
      <c r="M129" s="52" t="s">
        <v>89</v>
      </c>
      <c r="N129" s="52" t="s">
        <v>89</v>
      </c>
      <c r="O129" s="49"/>
      <c r="P129" s="52" t="s">
        <v>89</v>
      </c>
      <c r="Q129" s="52" t="s">
        <v>89</v>
      </c>
      <c r="R129" s="52" t="s">
        <v>89</v>
      </c>
      <c r="S129" s="211"/>
      <c r="T129" s="211"/>
      <c r="U129" s="211"/>
      <c r="V129" s="52"/>
      <c r="W129" s="9"/>
      <c r="X129" s="50"/>
      <c r="Y129" s="49"/>
      <c r="Z129" s="52"/>
      <c r="AA129" s="42"/>
      <c r="AB129" s="9"/>
      <c r="AC129" s="43"/>
      <c r="AD129" s="190"/>
      <c r="AE129" s="209"/>
      <c r="AF129" s="210"/>
      <c r="AG129" s="10"/>
      <c r="AH129" s="52"/>
      <c r="AI129" s="52"/>
      <c r="AJ129" s="49"/>
      <c r="AK129" s="49"/>
      <c r="AL129" s="12"/>
      <c r="AM129" s="51"/>
      <c r="AN129" s="49"/>
      <c r="AO129" s="12"/>
      <c r="AP129" s="51"/>
      <c r="AQ129" s="49"/>
      <c r="AR129" s="12"/>
      <c r="AS129" s="51"/>
      <c r="AT129" s="117" t="str">
        <f>③開口面積算定表!R327</f>
        <v/>
      </c>
      <c r="AU129" s="118" t="str">
        <f>③開口面積算定表!S327</f>
        <v/>
      </c>
      <c r="AV129" s="119" t="str">
        <f>③開口面積算定表!T327</f>
        <v/>
      </c>
      <c r="AW129" s="119" t="str">
        <f>③開口面積算定表!U327</f>
        <v/>
      </c>
      <c r="AX129" s="119" t="str">
        <f>③開口面積算定表!V327</f>
        <v/>
      </c>
      <c r="AY129" s="119" t="str">
        <f>③開口面積算定表!W327</f>
        <v/>
      </c>
      <c r="AZ129" s="8"/>
      <c r="BA129" s="9"/>
      <c r="BB129" s="50"/>
      <c r="BC129" s="50"/>
      <c r="BD129" s="50"/>
      <c r="BE129" s="50"/>
      <c r="BF129" s="44"/>
      <c r="BG129" s="45"/>
      <c r="BH129" s="46"/>
      <c r="BI129" s="45"/>
      <c r="BJ129" s="46"/>
      <c r="BK129" s="47"/>
      <c r="BL129" s="45"/>
      <c r="BM129" s="47"/>
      <c r="BN129" s="46"/>
      <c r="BO129" s="45"/>
      <c r="BP129" s="46"/>
      <c r="BQ129" s="47"/>
      <c r="BR129" s="46"/>
      <c r="BS129" s="47"/>
      <c r="BT129" s="45"/>
      <c r="BU129" s="47"/>
      <c r="BV129" s="52"/>
      <c r="BW129" s="50"/>
      <c r="BX129" s="12"/>
      <c r="BY129" s="12"/>
      <c r="BZ129" s="41"/>
    </row>
    <row r="130" spans="1:78" ht="15.75" customHeight="1" x14ac:dyDescent="0.15">
      <c r="A130" s="8"/>
      <c r="B130" s="211"/>
      <c r="C130" s="211"/>
      <c r="D130" s="9"/>
      <c r="E130" s="8"/>
      <c r="F130" s="49"/>
      <c r="G130" s="52" t="s">
        <v>89</v>
      </c>
      <c r="H130" s="52" t="s">
        <v>89</v>
      </c>
      <c r="I130" s="52" t="s">
        <v>89</v>
      </c>
      <c r="J130" s="52" t="s">
        <v>89</v>
      </c>
      <c r="K130" s="52" t="s">
        <v>89</v>
      </c>
      <c r="L130" s="52" t="s">
        <v>89</v>
      </c>
      <c r="M130" s="52" t="s">
        <v>89</v>
      </c>
      <c r="N130" s="52" t="s">
        <v>89</v>
      </c>
      <c r="O130" s="49"/>
      <c r="P130" s="52" t="s">
        <v>89</v>
      </c>
      <c r="Q130" s="52" t="s">
        <v>89</v>
      </c>
      <c r="R130" s="52" t="s">
        <v>89</v>
      </c>
      <c r="S130" s="211"/>
      <c r="T130" s="211"/>
      <c r="U130" s="211"/>
      <c r="V130" s="52"/>
      <c r="W130" s="9"/>
      <c r="X130" s="50"/>
      <c r="Y130" s="49"/>
      <c r="Z130" s="52"/>
      <c r="AA130" s="42"/>
      <c r="AB130" s="9"/>
      <c r="AC130" s="43"/>
      <c r="AD130" s="190"/>
      <c r="AE130" s="209"/>
      <c r="AF130" s="210"/>
      <c r="AG130" s="10"/>
      <c r="AH130" s="52"/>
      <c r="AI130" s="52"/>
      <c r="AJ130" s="49"/>
      <c r="AK130" s="49"/>
      <c r="AL130" s="12"/>
      <c r="AM130" s="51"/>
      <c r="AN130" s="49"/>
      <c r="AO130" s="12"/>
      <c r="AP130" s="51"/>
      <c r="AQ130" s="49"/>
      <c r="AR130" s="12"/>
      <c r="AS130" s="51"/>
      <c r="AT130" s="117" t="str">
        <f>③開口面積算定表!R330</f>
        <v/>
      </c>
      <c r="AU130" s="118" t="str">
        <f>③開口面積算定表!S330</f>
        <v/>
      </c>
      <c r="AV130" s="119" t="str">
        <f>③開口面積算定表!T330</f>
        <v/>
      </c>
      <c r="AW130" s="119" t="str">
        <f>③開口面積算定表!U330</f>
        <v/>
      </c>
      <c r="AX130" s="119" t="str">
        <f>③開口面積算定表!V330</f>
        <v/>
      </c>
      <c r="AY130" s="119" t="str">
        <f>③開口面積算定表!W330</f>
        <v/>
      </c>
      <c r="AZ130" s="8"/>
      <c r="BA130" s="9"/>
      <c r="BB130" s="50"/>
      <c r="BC130" s="50"/>
      <c r="BD130" s="50"/>
      <c r="BE130" s="50"/>
      <c r="BF130" s="44"/>
      <c r="BG130" s="45"/>
      <c r="BH130" s="46"/>
      <c r="BI130" s="45"/>
      <c r="BJ130" s="46"/>
      <c r="BK130" s="47"/>
      <c r="BL130" s="45"/>
      <c r="BM130" s="47"/>
      <c r="BN130" s="46"/>
      <c r="BO130" s="45"/>
      <c r="BP130" s="46"/>
      <c r="BQ130" s="47"/>
      <c r="BR130" s="46"/>
      <c r="BS130" s="47"/>
      <c r="BT130" s="45"/>
      <c r="BU130" s="47"/>
      <c r="BV130" s="52"/>
      <c r="BW130" s="50"/>
      <c r="BX130" s="12"/>
      <c r="BY130" s="12"/>
      <c r="BZ130" s="41"/>
    </row>
    <row r="131" spans="1:78" ht="15.75" customHeight="1" x14ac:dyDescent="0.15">
      <c r="A131" s="8"/>
      <c r="B131" s="211"/>
      <c r="C131" s="211"/>
      <c r="D131" s="9"/>
      <c r="E131" s="8"/>
      <c r="F131" s="49"/>
      <c r="G131" s="52" t="s">
        <v>89</v>
      </c>
      <c r="H131" s="52" t="s">
        <v>89</v>
      </c>
      <c r="I131" s="52" t="s">
        <v>89</v>
      </c>
      <c r="J131" s="52" t="s">
        <v>89</v>
      </c>
      <c r="K131" s="52" t="s">
        <v>89</v>
      </c>
      <c r="L131" s="52" t="s">
        <v>89</v>
      </c>
      <c r="M131" s="52" t="s">
        <v>89</v>
      </c>
      <c r="N131" s="52" t="s">
        <v>89</v>
      </c>
      <c r="O131" s="49"/>
      <c r="P131" s="52" t="s">
        <v>89</v>
      </c>
      <c r="Q131" s="52" t="s">
        <v>89</v>
      </c>
      <c r="R131" s="52" t="s">
        <v>89</v>
      </c>
      <c r="S131" s="211"/>
      <c r="T131" s="211"/>
      <c r="U131" s="211"/>
      <c r="V131" s="52"/>
      <c r="W131" s="9"/>
      <c r="X131" s="50"/>
      <c r="Y131" s="49"/>
      <c r="Z131" s="52"/>
      <c r="AA131" s="42"/>
      <c r="AB131" s="9"/>
      <c r="AC131" s="43"/>
      <c r="AD131" s="190"/>
      <c r="AE131" s="209"/>
      <c r="AF131" s="210"/>
      <c r="AG131" s="10"/>
      <c r="AH131" s="52"/>
      <c r="AI131" s="52"/>
      <c r="AJ131" s="49"/>
      <c r="AK131" s="49"/>
      <c r="AL131" s="12"/>
      <c r="AM131" s="51"/>
      <c r="AN131" s="49"/>
      <c r="AO131" s="12"/>
      <c r="AP131" s="51"/>
      <c r="AQ131" s="49"/>
      <c r="AR131" s="12"/>
      <c r="AS131" s="51"/>
      <c r="AT131" s="117" t="str">
        <f>③開口面積算定表!R333</f>
        <v/>
      </c>
      <c r="AU131" s="118" t="str">
        <f>③開口面積算定表!S333</f>
        <v/>
      </c>
      <c r="AV131" s="119" t="str">
        <f>③開口面積算定表!T333</f>
        <v/>
      </c>
      <c r="AW131" s="119" t="str">
        <f>③開口面積算定表!U333</f>
        <v/>
      </c>
      <c r="AX131" s="119" t="str">
        <f>③開口面積算定表!V333</f>
        <v/>
      </c>
      <c r="AY131" s="119" t="str">
        <f>③開口面積算定表!W333</f>
        <v/>
      </c>
      <c r="AZ131" s="8"/>
      <c r="BA131" s="9"/>
      <c r="BB131" s="50"/>
      <c r="BC131" s="50"/>
      <c r="BD131" s="50"/>
      <c r="BE131" s="50"/>
      <c r="BF131" s="44"/>
      <c r="BG131" s="45"/>
      <c r="BH131" s="46"/>
      <c r="BI131" s="45"/>
      <c r="BJ131" s="46"/>
      <c r="BK131" s="47"/>
      <c r="BL131" s="45"/>
      <c r="BM131" s="47"/>
      <c r="BN131" s="46"/>
      <c r="BO131" s="45"/>
      <c r="BP131" s="46"/>
      <c r="BQ131" s="47"/>
      <c r="BR131" s="46"/>
      <c r="BS131" s="47"/>
      <c r="BT131" s="45"/>
      <c r="BU131" s="47"/>
      <c r="BV131" s="52"/>
      <c r="BW131" s="50"/>
      <c r="BX131" s="12"/>
      <c r="BY131" s="12"/>
      <c r="BZ131" s="41"/>
    </row>
    <row r="132" spans="1:78" ht="15.75" customHeight="1" x14ac:dyDescent="0.15">
      <c r="A132" s="8"/>
      <c r="B132" s="211"/>
      <c r="C132" s="211"/>
      <c r="D132" s="9"/>
      <c r="E132" s="8"/>
      <c r="F132" s="49"/>
      <c r="G132" s="52" t="s">
        <v>89</v>
      </c>
      <c r="H132" s="52" t="s">
        <v>89</v>
      </c>
      <c r="I132" s="52" t="s">
        <v>89</v>
      </c>
      <c r="J132" s="52" t="s">
        <v>89</v>
      </c>
      <c r="K132" s="52" t="s">
        <v>89</v>
      </c>
      <c r="L132" s="52" t="s">
        <v>89</v>
      </c>
      <c r="M132" s="52" t="s">
        <v>89</v>
      </c>
      <c r="N132" s="52" t="s">
        <v>89</v>
      </c>
      <c r="O132" s="49"/>
      <c r="P132" s="52" t="s">
        <v>89</v>
      </c>
      <c r="Q132" s="52" t="s">
        <v>89</v>
      </c>
      <c r="R132" s="52" t="s">
        <v>89</v>
      </c>
      <c r="S132" s="211"/>
      <c r="T132" s="211"/>
      <c r="U132" s="211"/>
      <c r="V132" s="52"/>
      <c r="W132" s="9"/>
      <c r="X132" s="50"/>
      <c r="Y132" s="49"/>
      <c r="Z132" s="52"/>
      <c r="AA132" s="42"/>
      <c r="AB132" s="9"/>
      <c r="AC132" s="43"/>
      <c r="AD132" s="190"/>
      <c r="AE132" s="209"/>
      <c r="AF132" s="210"/>
      <c r="AG132" s="10"/>
      <c r="AH132" s="52"/>
      <c r="AI132" s="52"/>
      <c r="AJ132" s="49"/>
      <c r="AK132" s="49"/>
      <c r="AL132" s="12"/>
      <c r="AM132" s="51"/>
      <c r="AN132" s="49"/>
      <c r="AO132" s="12"/>
      <c r="AP132" s="51"/>
      <c r="AQ132" s="49"/>
      <c r="AR132" s="12"/>
      <c r="AS132" s="51"/>
      <c r="AT132" s="117" t="str">
        <f>③開口面積算定表!R336</f>
        <v/>
      </c>
      <c r="AU132" s="118" t="str">
        <f>③開口面積算定表!S336</f>
        <v/>
      </c>
      <c r="AV132" s="119" t="str">
        <f>③開口面積算定表!T336</f>
        <v/>
      </c>
      <c r="AW132" s="119" t="str">
        <f>③開口面積算定表!U336</f>
        <v/>
      </c>
      <c r="AX132" s="119" t="str">
        <f>③開口面積算定表!V336</f>
        <v/>
      </c>
      <c r="AY132" s="119" t="str">
        <f>③開口面積算定表!W336</f>
        <v/>
      </c>
      <c r="AZ132" s="8"/>
      <c r="BA132" s="9"/>
      <c r="BB132" s="50"/>
      <c r="BC132" s="50"/>
      <c r="BD132" s="50"/>
      <c r="BE132" s="50"/>
      <c r="BF132" s="44"/>
      <c r="BG132" s="45"/>
      <c r="BH132" s="46"/>
      <c r="BI132" s="45"/>
      <c r="BJ132" s="46"/>
      <c r="BK132" s="47"/>
      <c r="BL132" s="45"/>
      <c r="BM132" s="47"/>
      <c r="BN132" s="46"/>
      <c r="BO132" s="45"/>
      <c r="BP132" s="46"/>
      <c r="BQ132" s="47"/>
      <c r="BR132" s="46"/>
      <c r="BS132" s="47"/>
      <c r="BT132" s="45"/>
      <c r="BU132" s="47"/>
      <c r="BV132" s="52"/>
      <c r="BW132" s="50"/>
      <c r="BX132" s="12"/>
      <c r="BY132" s="12"/>
      <c r="BZ132" s="41"/>
    </row>
    <row r="133" spans="1:78" ht="15.75" customHeight="1" x14ac:dyDescent="0.15">
      <c r="A133" s="8"/>
      <c r="B133" s="211"/>
      <c r="C133" s="211"/>
      <c r="D133" s="9"/>
      <c r="E133" s="8"/>
      <c r="F133" s="49"/>
      <c r="G133" s="52" t="s">
        <v>89</v>
      </c>
      <c r="H133" s="52" t="s">
        <v>89</v>
      </c>
      <c r="I133" s="52" t="s">
        <v>89</v>
      </c>
      <c r="J133" s="52" t="s">
        <v>89</v>
      </c>
      <c r="K133" s="52" t="s">
        <v>89</v>
      </c>
      <c r="L133" s="52" t="s">
        <v>89</v>
      </c>
      <c r="M133" s="52" t="s">
        <v>89</v>
      </c>
      <c r="N133" s="52" t="s">
        <v>89</v>
      </c>
      <c r="O133" s="49"/>
      <c r="P133" s="52" t="s">
        <v>89</v>
      </c>
      <c r="Q133" s="52" t="s">
        <v>89</v>
      </c>
      <c r="R133" s="52" t="s">
        <v>89</v>
      </c>
      <c r="S133" s="211"/>
      <c r="T133" s="211"/>
      <c r="U133" s="211"/>
      <c r="V133" s="52"/>
      <c r="W133" s="9"/>
      <c r="X133" s="50"/>
      <c r="Y133" s="49"/>
      <c r="Z133" s="52"/>
      <c r="AA133" s="42"/>
      <c r="AB133" s="9"/>
      <c r="AC133" s="43"/>
      <c r="AD133" s="190"/>
      <c r="AE133" s="209"/>
      <c r="AF133" s="210"/>
      <c r="AG133" s="10"/>
      <c r="AH133" s="52"/>
      <c r="AI133" s="52"/>
      <c r="AJ133" s="49"/>
      <c r="AK133" s="49"/>
      <c r="AL133" s="12"/>
      <c r="AM133" s="51"/>
      <c r="AN133" s="49"/>
      <c r="AO133" s="12"/>
      <c r="AP133" s="51"/>
      <c r="AQ133" s="49"/>
      <c r="AR133" s="12"/>
      <c r="AS133" s="51"/>
      <c r="AT133" s="117" t="str">
        <f>③開口面積算定表!R339</f>
        <v/>
      </c>
      <c r="AU133" s="118" t="str">
        <f>③開口面積算定表!S339</f>
        <v/>
      </c>
      <c r="AV133" s="119" t="str">
        <f>③開口面積算定表!T339</f>
        <v/>
      </c>
      <c r="AW133" s="119" t="str">
        <f>③開口面積算定表!U339</f>
        <v/>
      </c>
      <c r="AX133" s="119" t="str">
        <f>③開口面積算定表!V339</f>
        <v/>
      </c>
      <c r="AY133" s="119" t="str">
        <f>③開口面積算定表!W339</f>
        <v/>
      </c>
      <c r="AZ133" s="8"/>
      <c r="BA133" s="9"/>
      <c r="BB133" s="50"/>
      <c r="BC133" s="50"/>
      <c r="BD133" s="50"/>
      <c r="BE133" s="50"/>
      <c r="BF133" s="44"/>
      <c r="BG133" s="45"/>
      <c r="BH133" s="46"/>
      <c r="BI133" s="45"/>
      <c r="BJ133" s="46"/>
      <c r="BK133" s="47"/>
      <c r="BL133" s="45"/>
      <c r="BM133" s="47"/>
      <c r="BN133" s="46"/>
      <c r="BO133" s="45"/>
      <c r="BP133" s="46"/>
      <c r="BQ133" s="47"/>
      <c r="BR133" s="46"/>
      <c r="BS133" s="47"/>
      <c r="BT133" s="45"/>
      <c r="BU133" s="47"/>
      <c r="BV133" s="52"/>
      <c r="BW133" s="50"/>
      <c r="BX133" s="12"/>
      <c r="BY133" s="12"/>
      <c r="BZ133" s="41"/>
    </row>
    <row r="134" spans="1:78" ht="15.75" customHeight="1" x14ac:dyDescent="0.15">
      <c r="A134" s="8"/>
      <c r="B134" s="211"/>
      <c r="C134" s="211"/>
      <c r="D134" s="9"/>
      <c r="E134" s="8"/>
      <c r="F134" s="49"/>
      <c r="G134" s="52" t="s">
        <v>89</v>
      </c>
      <c r="H134" s="52" t="s">
        <v>89</v>
      </c>
      <c r="I134" s="52" t="s">
        <v>89</v>
      </c>
      <c r="J134" s="52" t="s">
        <v>89</v>
      </c>
      <c r="K134" s="52" t="s">
        <v>89</v>
      </c>
      <c r="L134" s="52" t="s">
        <v>89</v>
      </c>
      <c r="M134" s="52" t="s">
        <v>89</v>
      </c>
      <c r="N134" s="52" t="s">
        <v>89</v>
      </c>
      <c r="O134" s="49"/>
      <c r="P134" s="52" t="s">
        <v>89</v>
      </c>
      <c r="Q134" s="52" t="s">
        <v>89</v>
      </c>
      <c r="R134" s="52" t="s">
        <v>89</v>
      </c>
      <c r="S134" s="211"/>
      <c r="T134" s="211"/>
      <c r="U134" s="211"/>
      <c r="V134" s="52"/>
      <c r="W134" s="9"/>
      <c r="X134" s="50"/>
      <c r="Y134" s="49"/>
      <c r="Z134" s="52"/>
      <c r="AA134" s="42"/>
      <c r="AB134" s="9"/>
      <c r="AC134" s="43"/>
      <c r="AD134" s="190"/>
      <c r="AE134" s="209"/>
      <c r="AF134" s="210"/>
      <c r="AG134" s="10"/>
      <c r="AH134" s="52"/>
      <c r="AI134" s="52"/>
      <c r="AJ134" s="49"/>
      <c r="AK134" s="49"/>
      <c r="AL134" s="12"/>
      <c r="AM134" s="51"/>
      <c r="AN134" s="49"/>
      <c r="AO134" s="12"/>
      <c r="AP134" s="51"/>
      <c r="AQ134" s="49"/>
      <c r="AR134" s="12"/>
      <c r="AS134" s="51"/>
      <c r="AT134" s="117" t="str">
        <f>③開口面積算定表!R342</f>
        <v/>
      </c>
      <c r="AU134" s="118" t="str">
        <f>③開口面積算定表!S342</f>
        <v/>
      </c>
      <c r="AV134" s="119" t="str">
        <f>③開口面積算定表!T342</f>
        <v/>
      </c>
      <c r="AW134" s="119" t="str">
        <f>③開口面積算定表!U342</f>
        <v/>
      </c>
      <c r="AX134" s="119" t="str">
        <f>③開口面積算定表!V342</f>
        <v/>
      </c>
      <c r="AY134" s="119" t="str">
        <f>③開口面積算定表!W342</f>
        <v/>
      </c>
      <c r="AZ134" s="8"/>
      <c r="BA134" s="9"/>
      <c r="BB134" s="50"/>
      <c r="BC134" s="50"/>
      <c r="BD134" s="50"/>
      <c r="BE134" s="50"/>
      <c r="BF134" s="44"/>
      <c r="BG134" s="45"/>
      <c r="BH134" s="46"/>
      <c r="BI134" s="45"/>
      <c r="BJ134" s="46"/>
      <c r="BK134" s="47"/>
      <c r="BL134" s="45"/>
      <c r="BM134" s="47"/>
      <c r="BN134" s="46"/>
      <c r="BO134" s="45"/>
      <c r="BP134" s="46"/>
      <c r="BQ134" s="47"/>
      <c r="BR134" s="46"/>
      <c r="BS134" s="47"/>
      <c r="BT134" s="45"/>
      <c r="BU134" s="47"/>
      <c r="BV134" s="52"/>
      <c r="BW134" s="50"/>
      <c r="BX134" s="12"/>
      <c r="BY134" s="12"/>
      <c r="BZ134" s="41"/>
    </row>
    <row r="135" spans="1:78" ht="15.75" customHeight="1" x14ac:dyDescent="0.15">
      <c r="A135" s="8"/>
      <c r="B135" s="211"/>
      <c r="C135" s="211"/>
      <c r="D135" s="9"/>
      <c r="E135" s="8"/>
      <c r="F135" s="49"/>
      <c r="G135" s="52" t="s">
        <v>89</v>
      </c>
      <c r="H135" s="52" t="s">
        <v>89</v>
      </c>
      <c r="I135" s="52" t="s">
        <v>89</v>
      </c>
      <c r="J135" s="52" t="s">
        <v>89</v>
      </c>
      <c r="K135" s="52" t="s">
        <v>89</v>
      </c>
      <c r="L135" s="52" t="s">
        <v>89</v>
      </c>
      <c r="M135" s="52" t="s">
        <v>89</v>
      </c>
      <c r="N135" s="52" t="s">
        <v>89</v>
      </c>
      <c r="O135" s="49"/>
      <c r="P135" s="52" t="s">
        <v>89</v>
      </c>
      <c r="Q135" s="52" t="s">
        <v>89</v>
      </c>
      <c r="R135" s="52" t="s">
        <v>89</v>
      </c>
      <c r="S135" s="211"/>
      <c r="T135" s="211"/>
      <c r="U135" s="211"/>
      <c r="V135" s="52"/>
      <c r="W135" s="9"/>
      <c r="X135" s="50"/>
      <c r="Y135" s="49"/>
      <c r="Z135" s="52"/>
      <c r="AA135" s="42"/>
      <c r="AB135" s="9"/>
      <c r="AC135" s="43"/>
      <c r="AD135" s="190"/>
      <c r="AE135" s="209"/>
      <c r="AF135" s="210"/>
      <c r="AG135" s="10"/>
      <c r="AH135" s="52"/>
      <c r="AI135" s="52"/>
      <c r="AJ135" s="49"/>
      <c r="AK135" s="49"/>
      <c r="AL135" s="12"/>
      <c r="AM135" s="51"/>
      <c r="AN135" s="49"/>
      <c r="AO135" s="12"/>
      <c r="AP135" s="51"/>
      <c r="AQ135" s="49"/>
      <c r="AR135" s="12"/>
      <c r="AS135" s="51"/>
      <c r="AT135" s="117" t="str">
        <f>③開口面積算定表!R345</f>
        <v/>
      </c>
      <c r="AU135" s="118" t="str">
        <f>③開口面積算定表!S345</f>
        <v/>
      </c>
      <c r="AV135" s="119" t="str">
        <f>③開口面積算定表!T345</f>
        <v/>
      </c>
      <c r="AW135" s="119" t="str">
        <f>③開口面積算定表!U345</f>
        <v/>
      </c>
      <c r="AX135" s="119" t="str">
        <f>③開口面積算定表!V345</f>
        <v/>
      </c>
      <c r="AY135" s="119" t="str">
        <f>③開口面積算定表!W345</f>
        <v/>
      </c>
      <c r="AZ135" s="8"/>
      <c r="BA135" s="9"/>
      <c r="BB135" s="50"/>
      <c r="BC135" s="50"/>
      <c r="BD135" s="50"/>
      <c r="BE135" s="50"/>
      <c r="BF135" s="44"/>
      <c r="BG135" s="45"/>
      <c r="BH135" s="46"/>
      <c r="BI135" s="45"/>
      <c r="BJ135" s="46"/>
      <c r="BK135" s="47"/>
      <c r="BL135" s="45"/>
      <c r="BM135" s="47"/>
      <c r="BN135" s="46"/>
      <c r="BO135" s="45"/>
      <c r="BP135" s="46"/>
      <c r="BQ135" s="47"/>
      <c r="BR135" s="46"/>
      <c r="BS135" s="47"/>
      <c r="BT135" s="45"/>
      <c r="BU135" s="47"/>
      <c r="BV135" s="52"/>
      <c r="BW135" s="50"/>
      <c r="BX135" s="12"/>
      <c r="BY135" s="12"/>
      <c r="BZ135" s="41"/>
    </row>
    <row r="136" spans="1:78" ht="15.75" customHeight="1" x14ac:dyDescent="0.15">
      <c r="A136" s="8"/>
      <c r="B136" s="211"/>
      <c r="C136" s="211"/>
      <c r="D136" s="9"/>
      <c r="E136" s="8"/>
      <c r="F136" s="49"/>
      <c r="G136" s="52" t="s">
        <v>89</v>
      </c>
      <c r="H136" s="52" t="s">
        <v>89</v>
      </c>
      <c r="I136" s="52" t="s">
        <v>89</v>
      </c>
      <c r="J136" s="52" t="s">
        <v>89</v>
      </c>
      <c r="K136" s="52" t="s">
        <v>89</v>
      </c>
      <c r="L136" s="52" t="s">
        <v>89</v>
      </c>
      <c r="M136" s="52" t="s">
        <v>89</v>
      </c>
      <c r="N136" s="52" t="s">
        <v>89</v>
      </c>
      <c r="O136" s="49"/>
      <c r="P136" s="52" t="s">
        <v>89</v>
      </c>
      <c r="Q136" s="52" t="s">
        <v>89</v>
      </c>
      <c r="R136" s="52" t="s">
        <v>89</v>
      </c>
      <c r="S136" s="211"/>
      <c r="T136" s="211"/>
      <c r="U136" s="211"/>
      <c r="V136" s="52"/>
      <c r="W136" s="9"/>
      <c r="X136" s="50"/>
      <c r="Y136" s="49"/>
      <c r="Z136" s="52"/>
      <c r="AA136" s="42"/>
      <c r="AB136" s="9"/>
      <c r="AC136" s="43"/>
      <c r="AD136" s="190"/>
      <c r="AE136" s="209"/>
      <c r="AF136" s="210"/>
      <c r="AG136" s="10"/>
      <c r="AH136" s="52"/>
      <c r="AI136" s="52"/>
      <c r="AJ136" s="49"/>
      <c r="AK136" s="49"/>
      <c r="AL136" s="12"/>
      <c r="AM136" s="51"/>
      <c r="AN136" s="49"/>
      <c r="AO136" s="12"/>
      <c r="AP136" s="51"/>
      <c r="AQ136" s="49"/>
      <c r="AR136" s="12"/>
      <c r="AS136" s="51"/>
      <c r="AT136" s="117" t="str">
        <f>③開口面積算定表!R348</f>
        <v/>
      </c>
      <c r="AU136" s="118" t="str">
        <f>③開口面積算定表!S348</f>
        <v/>
      </c>
      <c r="AV136" s="119" t="str">
        <f>③開口面積算定表!T348</f>
        <v/>
      </c>
      <c r="AW136" s="119" t="str">
        <f>③開口面積算定表!U348</f>
        <v/>
      </c>
      <c r="AX136" s="119" t="str">
        <f>③開口面積算定表!V348</f>
        <v/>
      </c>
      <c r="AY136" s="119" t="str">
        <f>③開口面積算定表!W348</f>
        <v/>
      </c>
      <c r="AZ136" s="8"/>
      <c r="BA136" s="9"/>
      <c r="BB136" s="50"/>
      <c r="BC136" s="50"/>
      <c r="BD136" s="50"/>
      <c r="BE136" s="50"/>
      <c r="BF136" s="44"/>
      <c r="BG136" s="45"/>
      <c r="BH136" s="46"/>
      <c r="BI136" s="45"/>
      <c r="BJ136" s="46"/>
      <c r="BK136" s="47"/>
      <c r="BL136" s="45"/>
      <c r="BM136" s="47"/>
      <c r="BN136" s="46"/>
      <c r="BO136" s="45"/>
      <c r="BP136" s="46"/>
      <c r="BQ136" s="47"/>
      <c r="BR136" s="46"/>
      <c r="BS136" s="47"/>
      <c r="BT136" s="45"/>
      <c r="BU136" s="47"/>
      <c r="BV136" s="52"/>
      <c r="BW136" s="50"/>
      <c r="BX136" s="12"/>
      <c r="BY136" s="12"/>
      <c r="BZ136" s="41"/>
    </row>
    <row r="137" spans="1:78" ht="15.75" customHeight="1" x14ac:dyDescent="0.15">
      <c r="A137" s="8"/>
      <c r="B137" s="211"/>
      <c r="C137" s="211"/>
      <c r="D137" s="9"/>
      <c r="E137" s="8"/>
      <c r="F137" s="49"/>
      <c r="G137" s="52" t="s">
        <v>89</v>
      </c>
      <c r="H137" s="52" t="s">
        <v>89</v>
      </c>
      <c r="I137" s="52" t="s">
        <v>89</v>
      </c>
      <c r="J137" s="52" t="s">
        <v>89</v>
      </c>
      <c r="K137" s="52" t="s">
        <v>89</v>
      </c>
      <c r="L137" s="52" t="s">
        <v>89</v>
      </c>
      <c r="M137" s="52" t="s">
        <v>89</v>
      </c>
      <c r="N137" s="52" t="s">
        <v>89</v>
      </c>
      <c r="O137" s="49"/>
      <c r="P137" s="52" t="s">
        <v>89</v>
      </c>
      <c r="Q137" s="52" t="s">
        <v>89</v>
      </c>
      <c r="R137" s="52" t="s">
        <v>89</v>
      </c>
      <c r="S137" s="211"/>
      <c r="T137" s="211"/>
      <c r="U137" s="211"/>
      <c r="V137" s="52"/>
      <c r="W137" s="9"/>
      <c r="X137" s="50"/>
      <c r="Y137" s="49"/>
      <c r="Z137" s="52"/>
      <c r="AA137" s="42"/>
      <c r="AB137" s="9"/>
      <c r="AC137" s="43"/>
      <c r="AD137" s="190"/>
      <c r="AE137" s="209"/>
      <c r="AF137" s="210"/>
      <c r="AG137" s="10"/>
      <c r="AH137" s="52"/>
      <c r="AI137" s="52"/>
      <c r="AJ137" s="49"/>
      <c r="AK137" s="49"/>
      <c r="AL137" s="12"/>
      <c r="AM137" s="51"/>
      <c r="AN137" s="49"/>
      <c r="AO137" s="12"/>
      <c r="AP137" s="51"/>
      <c r="AQ137" s="49"/>
      <c r="AR137" s="12"/>
      <c r="AS137" s="51"/>
      <c r="AT137" s="117" t="str">
        <f>③開口面積算定表!R351</f>
        <v/>
      </c>
      <c r="AU137" s="118" t="str">
        <f>③開口面積算定表!S351</f>
        <v/>
      </c>
      <c r="AV137" s="119" t="str">
        <f>③開口面積算定表!T351</f>
        <v/>
      </c>
      <c r="AW137" s="119" t="str">
        <f>③開口面積算定表!U351</f>
        <v/>
      </c>
      <c r="AX137" s="119" t="str">
        <f>③開口面積算定表!V351</f>
        <v/>
      </c>
      <c r="AY137" s="119" t="str">
        <f>③開口面積算定表!W351</f>
        <v/>
      </c>
      <c r="AZ137" s="8"/>
      <c r="BA137" s="9"/>
      <c r="BB137" s="50"/>
      <c r="BC137" s="50"/>
      <c r="BD137" s="50"/>
      <c r="BE137" s="50"/>
      <c r="BF137" s="44"/>
      <c r="BG137" s="45"/>
      <c r="BH137" s="46"/>
      <c r="BI137" s="45"/>
      <c r="BJ137" s="46"/>
      <c r="BK137" s="47"/>
      <c r="BL137" s="45"/>
      <c r="BM137" s="47"/>
      <c r="BN137" s="46"/>
      <c r="BO137" s="45"/>
      <c r="BP137" s="46"/>
      <c r="BQ137" s="47"/>
      <c r="BR137" s="46"/>
      <c r="BS137" s="47"/>
      <c r="BT137" s="45"/>
      <c r="BU137" s="47"/>
      <c r="BV137" s="52"/>
      <c r="BW137" s="50"/>
      <c r="BX137" s="12"/>
      <c r="BY137" s="12"/>
      <c r="BZ137" s="41"/>
    </row>
    <row r="138" spans="1:78" ht="15.75" customHeight="1" x14ac:dyDescent="0.15">
      <c r="A138" s="8"/>
      <c r="B138" s="211"/>
      <c r="C138" s="211"/>
      <c r="D138" s="9"/>
      <c r="E138" s="8"/>
      <c r="F138" s="49"/>
      <c r="G138" s="52" t="s">
        <v>89</v>
      </c>
      <c r="H138" s="52" t="s">
        <v>89</v>
      </c>
      <c r="I138" s="52" t="s">
        <v>89</v>
      </c>
      <c r="J138" s="52" t="s">
        <v>89</v>
      </c>
      <c r="K138" s="52" t="s">
        <v>89</v>
      </c>
      <c r="L138" s="52" t="s">
        <v>89</v>
      </c>
      <c r="M138" s="52" t="s">
        <v>89</v>
      </c>
      <c r="N138" s="52" t="s">
        <v>89</v>
      </c>
      <c r="O138" s="49"/>
      <c r="P138" s="52" t="s">
        <v>89</v>
      </c>
      <c r="Q138" s="52" t="s">
        <v>89</v>
      </c>
      <c r="R138" s="52" t="s">
        <v>89</v>
      </c>
      <c r="S138" s="211"/>
      <c r="T138" s="211"/>
      <c r="U138" s="211"/>
      <c r="V138" s="52"/>
      <c r="W138" s="9"/>
      <c r="X138" s="50"/>
      <c r="Y138" s="49"/>
      <c r="Z138" s="52"/>
      <c r="AA138" s="42"/>
      <c r="AB138" s="9"/>
      <c r="AC138" s="43"/>
      <c r="AD138" s="190"/>
      <c r="AE138" s="209"/>
      <c r="AF138" s="210"/>
      <c r="AG138" s="10"/>
      <c r="AH138" s="52"/>
      <c r="AI138" s="52"/>
      <c r="AJ138" s="49"/>
      <c r="AK138" s="49"/>
      <c r="AL138" s="12"/>
      <c r="AM138" s="51"/>
      <c r="AN138" s="49"/>
      <c r="AO138" s="12"/>
      <c r="AP138" s="51"/>
      <c r="AQ138" s="49"/>
      <c r="AR138" s="12"/>
      <c r="AS138" s="51"/>
      <c r="AT138" s="117" t="str">
        <f>③開口面積算定表!R354</f>
        <v/>
      </c>
      <c r="AU138" s="118" t="str">
        <f>③開口面積算定表!S354</f>
        <v/>
      </c>
      <c r="AV138" s="119" t="str">
        <f>③開口面積算定表!T354</f>
        <v/>
      </c>
      <c r="AW138" s="119" t="str">
        <f>③開口面積算定表!U354</f>
        <v/>
      </c>
      <c r="AX138" s="119" t="str">
        <f>③開口面積算定表!V354</f>
        <v/>
      </c>
      <c r="AY138" s="119" t="str">
        <f>③開口面積算定表!W354</f>
        <v/>
      </c>
      <c r="AZ138" s="8"/>
      <c r="BA138" s="9"/>
      <c r="BB138" s="50"/>
      <c r="BC138" s="50"/>
      <c r="BD138" s="50"/>
      <c r="BE138" s="50"/>
      <c r="BF138" s="44"/>
      <c r="BG138" s="45"/>
      <c r="BH138" s="46"/>
      <c r="BI138" s="45"/>
      <c r="BJ138" s="46"/>
      <c r="BK138" s="47"/>
      <c r="BL138" s="45"/>
      <c r="BM138" s="47"/>
      <c r="BN138" s="46"/>
      <c r="BO138" s="45"/>
      <c r="BP138" s="46"/>
      <c r="BQ138" s="47"/>
      <c r="BR138" s="46"/>
      <c r="BS138" s="47"/>
      <c r="BT138" s="45"/>
      <c r="BU138" s="47"/>
      <c r="BV138" s="52"/>
      <c r="BW138" s="50"/>
      <c r="BX138" s="12"/>
      <c r="BY138" s="12"/>
      <c r="BZ138" s="41"/>
    </row>
    <row r="139" spans="1:78" ht="15.75" customHeight="1" x14ac:dyDescent="0.15">
      <c r="A139" s="8"/>
      <c r="B139" s="211"/>
      <c r="C139" s="211"/>
      <c r="D139" s="9"/>
      <c r="E139" s="8"/>
      <c r="F139" s="49"/>
      <c r="G139" s="52" t="s">
        <v>89</v>
      </c>
      <c r="H139" s="52" t="s">
        <v>89</v>
      </c>
      <c r="I139" s="52" t="s">
        <v>89</v>
      </c>
      <c r="J139" s="52" t="s">
        <v>89</v>
      </c>
      <c r="K139" s="52" t="s">
        <v>89</v>
      </c>
      <c r="L139" s="52" t="s">
        <v>89</v>
      </c>
      <c r="M139" s="52" t="s">
        <v>89</v>
      </c>
      <c r="N139" s="52" t="s">
        <v>89</v>
      </c>
      <c r="O139" s="49"/>
      <c r="P139" s="52" t="s">
        <v>89</v>
      </c>
      <c r="Q139" s="52" t="s">
        <v>89</v>
      </c>
      <c r="R139" s="52" t="s">
        <v>89</v>
      </c>
      <c r="S139" s="211"/>
      <c r="T139" s="211"/>
      <c r="U139" s="211"/>
      <c r="V139" s="52"/>
      <c r="W139" s="9"/>
      <c r="X139" s="50"/>
      <c r="Y139" s="49"/>
      <c r="Z139" s="52"/>
      <c r="AA139" s="42"/>
      <c r="AB139" s="9"/>
      <c r="AC139" s="43"/>
      <c r="AD139" s="190"/>
      <c r="AE139" s="209"/>
      <c r="AF139" s="210"/>
      <c r="AG139" s="10"/>
      <c r="AH139" s="52"/>
      <c r="AI139" s="52"/>
      <c r="AJ139" s="49"/>
      <c r="AK139" s="49"/>
      <c r="AL139" s="12"/>
      <c r="AM139" s="51"/>
      <c r="AN139" s="49"/>
      <c r="AO139" s="12"/>
      <c r="AP139" s="51"/>
      <c r="AQ139" s="49"/>
      <c r="AR139" s="12"/>
      <c r="AS139" s="51"/>
      <c r="AT139" s="117" t="str">
        <f>③開口面積算定表!R357</f>
        <v/>
      </c>
      <c r="AU139" s="118" t="str">
        <f>③開口面積算定表!S357</f>
        <v/>
      </c>
      <c r="AV139" s="119" t="str">
        <f>③開口面積算定表!T357</f>
        <v/>
      </c>
      <c r="AW139" s="119" t="str">
        <f>③開口面積算定表!U357</f>
        <v/>
      </c>
      <c r="AX139" s="119" t="str">
        <f>③開口面積算定表!V357</f>
        <v/>
      </c>
      <c r="AY139" s="119" t="str">
        <f>③開口面積算定表!W357</f>
        <v/>
      </c>
      <c r="AZ139" s="8"/>
      <c r="BA139" s="9"/>
      <c r="BB139" s="50"/>
      <c r="BC139" s="50"/>
      <c r="BD139" s="50"/>
      <c r="BE139" s="50"/>
      <c r="BF139" s="44"/>
      <c r="BG139" s="45"/>
      <c r="BH139" s="46"/>
      <c r="BI139" s="45"/>
      <c r="BJ139" s="46"/>
      <c r="BK139" s="47"/>
      <c r="BL139" s="45"/>
      <c r="BM139" s="47"/>
      <c r="BN139" s="46"/>
      <c r="BO139" s="45"/>
      <c r="BP139" s="46"/>
      <c r="BQ139" s="47"/>
      <c r="BR139" s="46"/>
      <c r="BS139" s="47"/>
      <c r="BT139" s="45"/>
      <c r="BU139" s="47"/>
      <c r="BV139" s="52"/>
      <c r="BW139" s="50"/>
      <c r="BX139" s="12"/>
      <c r="BY139" s="12"/>
      <c r="BZ139" s="41"/>
    </row>
    <row r="140" spans="1:78" ht="15.75" customHeight="1" x14ac:dyDescent="0.15">
      <c r="A140" s="8"/>
      <c r="B140" s="211"/>
      <c r="C140" s="211"/>
      <c r="D140" s="9"/>
      <c r="E140" s="8"/>
      <c r="F140" s="49"/>
      <c r="G140" s="52" t="s">
        <v>89</v>
      </c>
      <c r="H140" s="52" t="s">
        <v>89</v>
      </c>
      <c r="I140" s="52" t="s">
        <v>89</v>
      </c>
      <c r="J140" s="52" t="s">
        <v>89</v>
      </c>
      <c r="K140" s="52" t="s">
        <v>89</v>
      </c>
      <c r="L140" s="52" t="s">
        <v>89</v>
      </c>
      <c r="M140" s="52" t="s">
        <v>89</v>
      </c>
      <c r="N140" s="52" t="s">
        <v>89</v>
      </c>
      <c r="O140" s="49"/>
      <c r="P140" s="52" t="s">
        <v>89</v>
      </c>
      <c r="Q140" s="52" t="s">
        <v>89</v>
      </c>
      <c r="R140" s="52" t="s">
        <v>89</v>
      </c>
      <c r="S140" s="211"/>
      <c r="T140" s="211"/>
      <c r="U140" s="211"/>
      <c r="V140" s="52"/>
      <c r="W140" s="9"/>
      <c r="X140" s="50"/>
      <c r="Y140" s="49"/>
      <c r="Z140" s="52"/>
      <c r="AA140" s="42"/>
      <c r="AB140" s="9"/>
      <c r="AC140" s="43"/>
      <c r="AD140" s="190"/>
      <c r="AE140" s="209"/>
      <c r="AF140" s="210"/>
      <c r="AG140" s="10"/>
      <c r="AH140" s="52"/>
      <c r="AI140" s="52"/>
      <c r="AJ140" s="49"/>
      <c r="AK140" s="49"/>
      <c r="AL140" s="12"/>
      <c r="AM140" s="51"/>
      <c r="AN140" s="49"/>
      <c r="AO140" s="12"/>
      <c r="AP140" s="51"/>
      <c r="AQ140" s="49"/>
      <c r="AR140" s="12"/>
      <c r="AS140" s="51"/>
      <c r="AT140" s="117" t="str">
        <f>③開口面積算定表!R360</f>
        <v/>
      </c>
      <c r="AU140" s="118" t="str">
        <f>③開口面積算定表!S360</f>
        <v/>
      </c>
      <c r="AV140" s="119" t="str">
        <f>③開口面積算定表!T360</f>
        <v/>
      </c>
      <c r="AW140" s="119" t="str">
        <f>③開口面積算定表!U360</f>
        <v/>
      </c>
      <c r="AX140" s="119" t="str">
        <f>③開口面積算定表!V360</f>
        <v/>
      </c>
      <c r="AY140" s="119" t="str">
        <f>③開口面積算定表!W360</f>
        <v/>
      </c>
      <c r="AZ140" s="8"/>
      <c r="BA140" s="9"/>
      <c r="BB140" s="50"/>
      <c r="BC140" s="50"/>
      <c r="BD140" s="50"/>
      <c r="BE140" s="50"/>
      <c r="BF140" s="44"/>
      <c r="BG140" s="45"/>
      <c r="BH140" s="46"/>
      <c r="BI140" s="45"/>
      <c r="BJ140" s="46"/>
      <c r="BK140" s="47"/>
      <c r="BL140" s="45"/>
      <c r="BM140" s="47"/>
      <c r="BN140" s="46"/>
      <c r="BO140" s="45"/>
      <c r="BP140" s="46"/>
      <c r="BQ140" s="47"/>
      <c r="BR140" s="46"/>
      <c r="BS140" s="47"/>
      <c r="BT140" s="45"/>
      <c r="BU140" s="47"/>
      <c r="BV140" s="52"/>
      <c r="BW140" s="50"/>
      <c r="BX140" s="12"/>
      <c r="BY140" s="12"/>
      <c r="BZ140" s="41"/>
    </row>
    <row r="141" spans="1:78" ht="15.75" customHeight="1" x14ac:dyDescent="0.15">
      <c r="A141" s="8"/>
      <c r="B141" s="211"/>
      <c r="C141" s="211"/>
      <c r="D141" s="9"/>
      <c r="E141" s="8"/>
      <c r="F141" s="49"/>
      <c r="G141" s="52" t="s">
        <v>89</v>
      </c>
      <c r="H141" s="52" t="s">
        <v>89</v>
      </c>
      <c r="I141" s="52" t="s">
        <v>89</v>
      </c>
      <c r="J141" s="52" t="s">
        <v>89</v>
      </c>
      <c r="K141" s="52" t="s">
        <v>89</v>
      </c>
      <c r="L141" s="52" t="s">
        <v>89</v>
      </c>
      <c r="M141" s="52" t="s">
        <v>89</v>
      </c>
      <c r="N141" s="52" t="s">
        <v>89</v>
      </c>
      <c r="O141" s="49"/>
      <c r="P141" s="52" t="s">
        <v>89</v>
      </c>
      <c r="Q141" s="52" t="s">
        <v>89</v>
      </c>
      <c r="R141" s="52" t="s">
        <v>89</v>
      </c>
      <c r="S141" s="211"/>
      <c r="T141" s="211"/>
      <c r="U141" s="211"/>
      <c r="V141" s="52"/>
      <c r="W141" s="9"/>
      <c r="X141" s="50"/>
      <c r="Y141" s="49"/>
      <c r="Z141" s="52"/>
      <c r="AA141" s="42"/>
      <c r="AB141" s="9"/>
      <c r="AC141" s="43"/>
      <c r="AD141" s="190"/>
      <c r="AE141" s="209"/>
      <c r="AF141" s="210"/>
      <c r="AG141" s="10"/>
      <c r="AH141" s="52"/>
      <c r="AI141" s="52"/>
      <c r="AJ141" s="49"/>
      <c r="AK141" s="49"/>
      <c r="AL141" s="12"/>
      <c r="AM141" s="51"/>
      <c r="AN141" s="49"/>
      <c r="AO141" s="12"/>
      <c r="AP141" s="51"/>
      <c r="AQ141" s="49"/>
      <c r="AR141" s="12"/>
      <c r="AS141" s="51"/>
      <c r="AT141" s="117" t="str">
        <f>③開口面積算定表!R363</f>
        <v/>
      </c>
      <c r="AU141" s="118" t="str">
        <f>③開口面積算定表!S363</f>
        <v/>
      </c>
      <c r="AV141" s="119" t="str">
        <f>③開口面積算定表!T363</f>
        <v/>
      </c>
      <c r="AW141" s="119" t="str">
        <f>③開口面積算定表!U363</f>
        <v/>
      </c>
      <c r="AX141" s="119" t="str">
        <f>③開口面積算定表!V363</f>
        <v/>
      </c>
      <c r="AY141" s="119" t="str">
        <f>③開口面積算定表!W363</f>
        <v/>
      </c>
      <c r="AZ141" s="8"/>
      <c r="BA141" s="9"/>
      <c r="BB141" s="50"/>
      <c r="BC141" s="50"/>
      <c r="BD141" s="50"/>
      <c r="BE141" s="50"/>
      <c r="BF141" s="44"/>
      <c r="BG141" s="45"/>
      <c r="BH141" s="46"/>
      <c r="BI141" s="45"/>
      <c r="BJ141" s="46"/>
      <c r="BK141" s="47"/>
      <c r="BL141" s="45"/>
      <c r="BM141" s="47"/>
      <c r="BN141" s="46"/>
      <c r="BO141" s="45"/>
      <c r="BP141" s="46"/>
      <c r="BQ141" s="47"/>
      <c r="BR141" s="46"/>
      <c r="BS141" s="47"/>
      <c r="BT141" s="45"/>
      <c r="BU141" s="47"/>
      <c r="BV141" s="52"/>
      <c r="BW141" s="50"/>
      <c r="BX141" s="12"/>
      <c r="BY141" s="12"/>
      <c r="BZ141" s="41"/>
    </row>
    <row r="142" spans="1:78" ht="15.75" customHeight="1" x14ac:dyDescent="0.15">
      <c r="A142" s="8"/>
      <c r="B142" s="211"/>
      <c r="C142" s="211"/>
      <c r="D142" s="9"/>
      <c r="E142" s="8"/>
      <c r="F142" s="49"/>
      <c r="G142" s="52" t="s">
        <v>89</v>
      </c>
      <c r="H142" s="52" t="s">
        <v>89</v>
      </c>
      <c r="I142" s="52" t="s">
        <v>89</v>
      </c>
      <c r="J142" s="52" t="s">
        <v>89</v>
      </c>
      <c r="K142" s="52" t="s">
        <v>89</v>
      </c>
      <c r="L142" s="52" t="s">
        <v>89</v>
      </c>
      <c r="M142" s="52" t="s">
        <v>89</v>
      </c>
      <c r="N142" s="52" t="s">
        <v>89</v>
      </c>
      <c r="O142" s="49"/>
      <c r="P142" s="52" t="s">
        <v>89</v>
      </c>
      <c r="Q142" s="52" t="s">
        <v>89</v>
      </c>
      <c r="R142" s="52" t="s">
        <v>89</v>
      </c>
      <c r="S142" s="211"/>
      <c r="T142" s="211"/>
      <c r="U142" s="211"/>
      <c r="V142" s="52"/>
      <c r="W142" s="9"/>
      <c r="X142" s="50"/>
      <c r="Y142" s="49"/>
      <c r="Z142" s="52"/>
      <c r="AA142" s="42"/>
      <c r="AB142" s="9"/>
      <c r="AC142" s="43"/>
      <c r="AD142" s="190"/>
      <c r="AE142" s="209"/>
      <c r="AF142" s="210"/>
      <c r="AG142" s="10"/>
      <c r="AH142" s="52"/>
      <c r="AI142" s="52"/>
      <c r="AJ142" s="49"/>
      <c r="AK142" s="49"/>
      <c r="AL142" s="12"/>
      <c r="AM142" s="51"/>
      <c r="AN142" s="49"/>
      <c r="AO142" s="12"/>
      <c r="AP142" s="51"/>
      <c r="AQ142" s="49"/>
      <c r="AR142" s="12"/>
      <c r="AS142" s="51"/>
      <c r="AT142" s="117" t="str">
        <f>③開口面積算定表!R366</f>
        <v/>
      </c>
      <c r="AU142" s="118" t="str">
        <f>③開口面積算定表!S366</f>
        <v/>
      </c>
      <c r="AV142" s="119" t="str">
        <f>③開口面積算定表!T366</f>
        <v/>
      </c>
      <c r="AW142" s="119" t="str">
        <f>③開口面積算定表!U366</f>
        <v/>
      </c>
      <c r="AX142" s="119" t="str">
        <f>③開口面積算定表!V366</f>
        <v/>
      </c>
      <c r="AY142" s="119" t="str">
        <f>③開口面積算定表!W366</f>
        <v/>
      </c>
      <c r="AZ142" s="8"/>
      <c r="BA142" s="9"/>
      <c r="BB142" s="50"/>
      <c r="BC142" s="50"/>
      <c r="BD142" s="50"/>
      <c r="BE142" s="50"/>
      <c r="BF142" s="44"/>
      <c r="BG142" s="45"/>
      <c r="BH142" s="46"/>
      <c r="BI142" s="45"/>
      <c r="BJ142" s="46"/>
      <c r="BK142" s="47"/>
      <c r="BL142" s="45"/>
      <c r="BM142" s="47"/>
      <c r="BN142" s="46"/>
      <c r="BO142" s="45"/>
      <c r="BP142" s="46"/>
      <c r="BQ142" s="47"/>
      <c r="BR142" s="46"/>
      <c r="BS142" s="47"/>
      <c r="BT142" s="45"/>
      <c r="BU142" s="47"/>
      <c r="BV142" s="52"/>
      <c r="BW142" s="50"/>
      <c r="BX142" s="12"/>
      <c r="BY142" s="12"/>
      <c r="BZ142" s="41"/>
    </row>
    <row r="143" spans="1:78" ht="15.75" customHeight="1" x14ac:dyDescent="0.15">
      <c r="A143" s="8"/>
      <c r="B143" s="211"/>
      <c r="C143" s="211"/>
      <c r="D143" s="9"/>
      <c r="E143" s="8"/>
      <c r="F143" s="49"/>
      <c r="G143" s="52" t="s">
        <v>89</v>
      </c>
      <c r="H143" s="52" t="s">
        <v>89</v>
      </c>
      <c r="I143" s="52" t="s">
        <v>89</v>
      </c>
      <c r="J143" s="52" t="s">
        <v>89</v>
      </c>
      <c r="K143" s="52" t="s">
        <v>89</v>
      </c>
      <c r="L143" s="52" t="s">
        <v>89</v>
      </c>
      <c r="M143" s="52" t="s">
        <v>89</v>
      </c>
      <c r="N143" s="52" t="s">
        <v>89</v>
      </c>
      <c r="O143" s="49"/>
      <c r="P143" s="52" t="s">
        <v>89</v>
      </c>
      <c r="Q143" s="52" t="s">
        <v>89</v>
      </c>
      <c r="R143" s="52" t="s">
        <v>89</v>
      </c>
      <c r="S143" s="211"/>
      <c r="T143" s="211"/>
      <c r="U143" s="211"/>
      <c r="V143" s="52"/>
      <c r="W143" s="9"/>
      <c r="X143" s="50"/>
      <c r="Y143" s="49"/>
      <c r="Z143" s="52"/>
      <c r="AA143" s="42"/>
      <c r="AB143" s="9"/>
      <c r="AC143" s="43"/>
      <c r="AD143" s="190"/>
      <c r="AE143" s="209"/>
      <c r="AF143" s="210"/>
      <c r="AG143" s="10"/>
      <c r="AH143" s="52"/>
      <c r="AI143" s="52"/>
      <c r="AJ143" s="49"/>
      <c r="AK143" s="49"/>
      <c r="AL143" s="12"/>
      <c r="AM143" s="51"/>
      <c r="AN143" s="49"/>
      <c r="AO143" s="12"/>
      <c r="AP143" s="51"/>
      <c r="AQ143" s="49"/>
      <c r="AR143" s="12"/>
      <c r="AS143" s="51"/>
      <c r="AT143" s="117" t="str">
        <f>③開口面積算定表!R369</f>
        <v/>
      </c>
      <c r="AU143" s="118" t="str">
        <f>③開口面積算定表!S369</f>
        <v/>
      </c>
      <c r="AV143" s="119" t="str">
        <f>③開口面積算定表!T369</f>
        <v/>
      </c>
      <c r="AW143" s="119" t="str">
        <f>③開口面積算定表!U369</f>
        <v/>
      </c>
      <c r="AX143" s="119" t="str">
        <f>③開口面積算定表!V369</f>
        <v/>
      </c>
      <c r="AY143" s="119" t="str">
        <f>③開口面積算定表!W369</f>
        <v/>
      </c>
      <c r="AZ143" s="8"/>
      <c r="BA143" s="9"/>
      <c r="BB143" s="50"/>
      <c r="BC143" s="50"/>
      <c r="BD143" s="50"/>
      <c r="BE143" s="50"/>
      <c r="BF143" s="44"/>
      <c r="BG143" s="45"/>
      <c r="BH143" s="46"/>
      <c r="BI143" s="45"/>
      <c r="BJ143" s="46"/>
      <c r="BK143" s="47"/>
      <c r="BL143" s="45"/>
      <c r="BM143" s="47"/>
      <c r="BN143" s="46"/>
      <c r="BO143" s="45"/>
      <c r="BP143" s="46"/>
      <c r="BQ143" s="47"/>
      <c r="BR143" s="46"/>
      <c r="BS143" s="47"/>
      <c r="BT143" s="45"/>
      <c r="BU143" s="47"/>
      <c r="BV143" s="52"/>
      <c r="BW143" s="50"/>
      <c r="BX143" s="12"/>
      <c r="BY143" s="12"/>
      <c r="BZ143" s="41"/>
    </row>
    <row r="144" spans="1:78" ht="15.75" customHeight="1" x14ac:dyDescent="0.15">
      <c r="A144" s="8"/>
      <c r="B144" s="211"/>
      <c r="C144" s="211"/>
      <c r="D144" s="9"/>
      <c r="E144" s="8"/>
      <c r="F144" s="49"/>
      <c r="G144" s="52" t="s">
        <v>89</v>
      </c>
      <c r="H144" s="52" t="s">
        <v>89</v>
      </c>
      <c r="I144" s="52" t="s">
        <v>89</v>
      </c>
      <c r="J144" s="52" t="s">
        <v>89</v>
      </c>
      <c r="K144" s="52" t="s">
        <v>89</v>
      </c>
      <c r="L144" s="52" t="s">
        <v>89</v>
      </c>
      <c r="M144" s="52" t="s">
        <v>89</v>
      </c>
      <c r="N144" s="52" t="s">
        <v>89</v>
      </c>
      <c r="O144" s="49"/>
      <c r="P144" s="52" t="s">
        <v>89</v>
      </c>
      <c r="Q144" s="52" t="s">
        <v>89</v>
      </c>
      <c r="R144" s="52" t="s">
        <v>89</v>
      </c>
      <c r="S144" s="211"/>
      <c r="T144" s="211"/>
      <c r="U144" s="211"/>
      <c r="V144" s="52"/>
      <c r="W144" s="9"/>
      <c r="X144" s="50"/>
      <c r="Y144" s="49"/>
      <c r="Z144" s="52"/>
      <c r="AA144" s="42"/>
      <c r="AB144" s="9"/>
      <c r="AC144" s="43"/>
      <c r="AD144" s="190"/>
      <c r="AE144" s="209"/>
      <c r="AF144" s="210"/>
      <c r="AG144" s="10"/>
      <c r="AH144" s="52"/>
      <c r="AI144" s="52"/>
      <c r="AJ144" s="49"/>
      <c r="AK144" s="49"/>
      <c r="AL144" s="12"/>
      <c r="AM144" s="51"/>
      <c r="AN144" s="49"/>
      <c r="AO144" s="12"/>
      <c r="AP144" s="51"/>
      <c r="AQ144" s="49"/>
      <c r="AR144" s="12"/>
      <c r="AS144" s="51"/>
      <c r="AT144" s="117" t="str">
        <f>③開口面積算定表!R372</f>
        <v/>
      </c>
      <c r="AU144" s="118" t="str">
        <f>③開口面積算定表!S372</f>
        <v/>
      </c>
      <c r="AV144" s="119" t="str">
        <f>③開口面積算定表!T372</f>
        <v/>
      </c>
      <c r="AW144" s="119" t="str">
        <f>③開口面積算定表!U372</f>
        <v/>
      </c>
      <c r="AX144" s="119" t="str">
        <f>③開口面積算定表!V372</f>
        <v/>
      </c>
      <c r="AY144" s="119" t="str">
        <f>③開口面積算定表!W372</f>
        <v/>
      </c>
      <c r="AZ144" s="8"/>
      <c r="BA144" s="9"/>
      <c r="BB144" s="50"/>
      <c r="BC144" s="50"/>
      <c r="BD144" s="50"/>
      <c r="BE144" s="50"/>
      <c r="BF144" s="44"/>
      <c r="BG144" s="45"/>
      <c r="BH144" s="46"/>
      <c r="BI144" s="45"/>
      <c r="BJ144" s="46"/>
      <c r="BK144" s="47"/>
      <c r="BL144" s="45"/>
      <c r="BM144" s="47"/>
      <c r="BN144" s="46"/>
      <c r="BO144" s="45"/>
      <c r="BP144" s="46"/>
      <c r="BQ144" s="47"/>
      <c r="BR144" s="46"/>
      <c r="BS144" s="47"/>
      <c r="BT144" s="45"/>
      <c r="BU144" s="47"/>
      <c r="BV144" s="52"/>
      <c r="BW144" s="50"/>
      <c r="BX144" s="12"/>
      <c r="BY144" s="12"/>
      <c r="BZ144" s="41"/>
    </row>
    <row r="145" spans="1:78" ht="15.75" customHeight="1" x14ac:dyDescent="0.15">
      <c r="A145" s="8"/>
      <c r="B145" s="211"/>
      <c r="C145" s="211"/>
      <c r="D145" s="9"/>
      <c r="E145" s="8"/>
      <c r="F145" s="49"/>
      <c r="G145" s="52" t="s">
        <v>89</v>
      </c>
      <c r="H145" s="52" t="s">
        <v>89</v>
      </c>
      <c r="I145" s="52" t="s">
        <v>89</v>
      </c>
      <c r="J145" s="52" t="s">
        <v>89</v>
      </c>
      <c r="K145" s="52" t="s">
        <v>89</v>
      </c>
      <c r="L145" s="52" t="s">
        <v>89</v>
      </c>
      <c r="M145" s="52" t="s">
        <v>89</v>
      </c>
      <c r="N145" s="52" t="s">
        <v>89</v>
      </c>
      <c r="O145" s="49"/>
      <c r="P145" s="52" t="s">
        <v>89</v>
      </c>
      <c r="Q145" s="52" t="s">
        <v>89</v>
      </c>
      <c r="R145" s="52" t="s">
        <v>89</v>
      </c>
      <c r="S145" s="211"/>
      <c r="T145" s="211"/>
      <c r="U145" s="211"/>
      <c r="V145" s="52"/>
      <c r="W145" s="9"/>
      <c r="X145" s="50"/>
      <c r="Y145" s="49"/>
      <c r="Z145" s="52"/>
      <c r="AA145" s="42"/>
      <c r="AB145" s="9"/>
      <c r="AC145" s="43"/>
      <c r="AD145" s="190"/>
      <c r="AE145" s="209"/>
      <c r="AF145" s="210"/>
      <c r="AG145" s="10"/>
      <c r="AH145" s="52"/>
      <c r="AI145" s="52"/>
      <c r="AJ145" s="49"/>
      <c r="AK145" s="49"/>
      <c r="AL145" s="12"/>
      <c r="AM145" s="51"/>
      <c r="AN145" s="49"/>
      <c r="AO145" s="12"/>
      <c r="AP145" s="51"/>
      <c r="AQ145" s="49"/>
      <c r="AR145" s="12"/>
      <c r="AS145" s="51"/>
      <c r="AT145" s="117" t="str">
        <f>③開口面積算定表!R375</f>
        <v/>
      </c>
      <c r="AU145" s="118" t="str">
        <f>③開口面積算定表!S375</f>
        <v/>
      </c>
      <c r="AV145" s="119" t="str">
        <f>③開口面積算定表!T375</f>
        <v/>
      </c>
      <c r="AW145" s="119" t="str">
        <f>③開口面積算定表!U375</f>
        <v/>
      </c>
      <c r="AX145" s="119" t="str">
        <f>③開口面積算定表!V375</f>
        <v/>
      </c>
      <c r="AY145" s="119" t="str">
        <f>③開口面積算定表!W375</f>
        <v/>
      </c>
      <c r="AZ145" s="8"/>
      <c r="BA145" s="9"/>
      <c r="BB145" s="50"/>
      <c r="BC145" s="50"/>
      <c r="BD145" s="50"/>
      <c r="BE145" s="50"/>
      <c r="BF145" s="44"/>
      <c r="BG145" s="45"/>
      <c r="BH145" s="46"/>
      <c r="BI145" s="45"/>
      <c r="BJ145" s="46"/>
      <c r="BK145" s="47"/>
      <c r="BL145" s="45"/>
      <c r="BM145" s="47"/>
      <c r="BN145" s="46"/>
      <c r="BO145" s="45"/>
      <c r="BP145" s="46"/>
      <c r="BQ145" s="47"/>
      <c r="BR145" s="46"/>
      <c r="BS145" s="47"/>
      <c r="BT145" s="45"/>
      <c r="BU145" s="47"/>
      <c r="BV145" s="52"/>
      <c r="BW145" s="50"/>
      <c r="BX145" s="12"/>
      <c r="BY145" s="12"/>
      <c r="BZ145" s="41"/>
    </row>
    <row r="146" spans="1:78" ht="15.75" customHeight="1" x14ac:dyDescent="0.15">
      <c r="A146" s="8"/>
      <c r="B146" s="211"/>
      <c r="C146" s="211"/>
      <c r="D146" s="9"/>
      <c r="E146" s="8"/>
      <c r="F146" s="49"/>
      <c r="G146" s="52" t="s">
        <v>89</v>
      </c>
      <c r="H146" s="52" t="s">
        <v>89</v>
      </c>
      <c r="I146" s="52" t="s">
        <v>89</v>
      </c>
      <c r="J146" s="52" t="s">
        <v>89</v>
      </c>
      <c r="K146" s="52" t="s">
        <v>89</v>
      </c>
      <c r="L146" s="52" t="s">
        <v>89</v>
      </c>
      <c r="M146" s="52" t="s">
        <v>89</v>
      </c>
      <c r="N146" s="52" t="s">
        <v>89</v>
      </c>
      <c r="O146" s="49"/>
      <c r="P146" s="52" t="s">
        <v>89</v>
      </c>
      <c r="Q146" s="52" t="s">
        <v>89</v>
      </c>
      <c r="R146" s="52" t="s">
        <v>89</v>
      </c>
      <c r="S146" s="211"/>
      <c r="T146" s="211"/>
      <c r="U146" s="211"/>
      <c r="V146" s="52"/>
      <c r="W146" s="9"/>
      <c r="X146" s="50"/>
      <c r="Y146" s="49"/>
      <c r="Z146" s="52"/>
      <c r="AA146" s="42"/>
      <c r="AB146" s="9"/>
      <c r="AC146" s="43"/>
      <c r="AD146" s="190"/>
      <c r="AE146" s="209"/>
      <c r="AF146" s="210"/>
      <c r="AG146" s="10"/>
      <c r="AH146" s="52"/>
      <c r="AI146" s="52"/>
      <c r="AJ146" s="49"/>
      <c r="AK146" s="49"/>
      <c r="AL146" s="12"/>
      <c r="AM146" s="51"/>
      <c r="AN146" s="49"/>
      <c r="AO146" s="12"/>
      <c r="AP146" s="51"/>
      <c r="AQ146" s="49"/>
      <c r="AR146" s="12"/>
      <c r="AS146" s="51"/>
      <c r="AT146" s="117" t="str">
        <f>③開口面積算定表!R378</f>
        <v/>
      </c>
      <c r="AU146" s="118" t="str">
        <f>③開口面積算定表!S378</f>
        <v/>
      </c>
      <c r="AV146" s="119" t="str">
        <f>③開口面積算定表!T378</f>
        <v/>
      </c>
      <c r="AW146" s="119" t="str">
        <f>③開口面積算定表!U378</f>
        <v/>
      </c>
      <c r="AX146" s="119" t="str">
        <f>③開口面積算定表!V378</f>
        <v/>
      </c>
      <c r="AY146" s="119" t="str">
        <f>③開口面積算定表!W378</f>
        <v/>
      </c>
      <c r="AZ146" s="8"/>
      <c r="BA146" s="9"/>
      <c r="BB146" s="50"/>
      <c r="BC146" s="50"/>
      <c r="BD146" s="50"/>
      <c r="BE146" s="50"/>
      <c r="BF146" s="44"/>
      <c r="BG146" s="45"/>
      <c r="BH146" s="46"/>
      <c r="BI146" s="45"/>
      <c r="BJ146" s="46"/>
      <c r="BK146" s="47"/>
      <c r="BL146" s="45"/>
      <c r="BM146" s="47"/>
      <c r="BN146" s="46"/>
      <c r="BO146" s="45"/>
      <c r="BP146" s="46"/>
      <c r="BQ146" s="47"/>
      <c r="BR146" s="46"/>
      <c r="BS146" s="47"/>
      <c r="BT146" s="45"/>
      <c r="BU146" s="47"/>
      <c r="BV146" s="52"/>
      <c r="BW146" s="50"/>
      <c r="BX146" s="12"/>
      <c r="BY146" s="12"/>
      <c r="BZ146" s="41"/>
    </row>
    <row r="147" spans="1:78" ht="15.75" customHeight="1" x14ac:dyDescent="0.15">
      <c r="A147" s="8"/>
      <c r="B147" s="211"/>
      <c r="C147" s="211"/>
      <c r="D147" s="9"/>
      <c r="E147" s="8"/>
      <c r="F147" s="49"/>
      <c r="G147" s="52" t="s">
        <v>89</v>
      </c>
      <c r="H147" s="52" t="s">
        <v>89</v>
      </c>
      <c r="I147" s="52" t="s">
        <v>89</v>
      </c>
      <c r="J147" s="52" t="s">
        <v>89</v>
      </c>
      <c r="K147" s="52" t="s">
        <v>89</v>
      </c>
      <c r="L147" s="52" t="s">
        <v>89</v>
      </c>
      <c r="M147" s="52" t="s">
        <v>89</v>
      </c>
      <c r="N147" s="52" t="s">
        <v>89</v>
      </c>
      <c r="O147" s="49"/>
      <c r="P147" s="52" t="s">
        <v>89</v>
      </c>
      <c r="Q147" s="52" t="s">
        <v>89</v>
      </c>
      <c r="R147" s="52" t="s">
        <v>89</v>
      </c>
      <c r="S147" s="211"/>
      <c r="T147" s="211"/>
      <c r="U147" s="211"/>
      <c r="V147" s="52"/>
      <c r="W147" s="9"/>
      <c r="X147" s="50"/>
      <c r="Y147" s="49"/>
      <c r="Z147" s="52"/>
      <c r="AA147" s="42"/>
      <c r="AB147" s="9"/>
      <c r="AC147" s="43"/>
      <c r="AD147" s="190"/>
      <c r="AE147" s="209"/>
      <c r="AF147" s="210"/>
      <c r="AG147" s="10"/>
      <c r="AH147" s="52"/>
      <c r="AI147" s="52"/>
      <c r="AJ147" s="49"/>
      <c r="AK147" s="49"/>
      <c r="AL147" s="12"/>
      <c r="AM147" s="51"/>
      <c r="AN147" s="49"/>
      <c r="AO147" s="12"/>
      <c r="AP147" s="51"/>
      <c r="AQ147" s="49"/>
      <c r="AR147" s="12"/>
      <c r="AS147" s="51"/>
      <c r="AT147" s="117" t="str">
        <f>③開口面積算定表!R381</f>
        <v/>
      </c>
      <c r="AU147" s="118" t="str">
        <f>③開口面積算定表!S381</f>
        <v/>
      </c>
      <c r="AV147" s="119" t="str">
        <f>③開口面積算定表!T381</f>
        <v/>
      </c>
      <c r="AW147" s="119" t="str">
        <f>③開口面積算定表!U381</f>
        <v/>
      </c>
      <c r="AX147" s="119" t="str">
        <f>③開口面積算定表!V381</f>
        <v/>
      </c>
      <c r="AY147" s="119" t="str">
        <f>③開口面積算定表!W381</f>
        <v/>
      </c>
      <c r="AZ147" s="8"/>
      <c r="BA147" s="9"/>
      <c r="BB147" s="50"/>
      <c r="BC147" s="50"/>
      <c r="BD147" s="50"/>
      <c r="BE147" s="50"/>
      <c r="BF147" s="44"/>
      <c r="BG147" s="45"/>
      <c r="BH147" s="46"/>
      <c r="BI147" s="45"/>
      <c r="BJ147" s="46"/>
      <c r="BK147" s="47"/>
      <c r="BL147" s="45"/>
      <c r="BM147" s="47"/>
      <c r="BN147" s="46"/>
      <c r="BO147" s="45"/>
      <c r="BP147" s="46"/>
      <c r="BQ147" s="47"/>
      <c r="BR147" s="46"/>
      <c r="BS147" s="47"/>
      <c r="BT147" s="45"/>
      <c r="BU147" s="47"/>
      <c r="BV147" s="52"/>
      <c r="BW147" s="50"/>
      <c r="BX147" s="12"/>
      <c r="BY147" s="12"/>
      <c r="BZ147" s="41"/>
    </row>
    <row r="148" spans="1:78" ht="15.75" customHeight="1" x14ac:dyDescent="0.15">
      <c r="A148" s="8"/>
      <c r="B148" s="211"/>
      <c r="C148" s="211"/>
      <c r="D148" s="9"/>
      <c r="E148" s="8"/>
      <c r="F148" s="49"/>
      <c r="G148" s="52" t="s">
        <v>89</v>
      </c>
      <c r="H148" s="52" t="s">
        <v>89</v>
      </c>
      <c r="I148" s="52" t="s">
        <v>89</v>
      </c>
      <c r="J148" s="52" t="s">
        <v>89</v>
      </c>
      <c r="K148" s="52" t="s">
        <v>89</v>
      </c>
      <c r="L148" s="52" t="s">
        <v>89</v>
      </c>
      <c r="M148" s="52" t="s">
        <v>89</v>
      </c>
      <c r="N148" s="52" t="s">
        <v>89</v>
      </c>
      <c r="O148" s="49"/>
      <c r="P148" s="52" t="s">
        <v>89</v>
      </c>
      <c r="Q148" s="52" t="s">
        <v>89</v>
      </c>
      <c r="R148" s="52" t="s">
        <v>89</v>
      </c>
      <c r="S148" s="211"/>
      <c r="T148" s="211"/>
      <c r="U148" s="211"/>
      <c r="V148" s="52"/>
      <c r="W148" s="9"/>
      <c r="X148" s="50"/>
      <c r="Y148" s="49"/>
      <c r="Z148" s="52"/>
      <c r="AA148" s="42"/>
      <c r="AB148" s="9"/>
      <c r="AC148" s="43"/>
      <c r="AD148" s="190"/>
      <c r="AE148" s="209"/>
      <c r="AF148" s="210"/>
      <c r="AG148" s="10"/>
      <c r="AH148" s="52"/>
      <c r="AI148" s="52"/>
      <c r="AJ148" s="49"/>
      <c r="AK148" s="49"/>
      <c r="AL148" s="12"/>
      <c r="AM148" s="51"/>
      <c r="AN148" s="49"/>
      <c r="AO148" s="12"/>
      <c r="AP148" s="51"/>
      <c r="AQ148" s="49"/>
      <c r="AR148" s="12"/>
      <c r="AS148" s="51"/>
      <c r="AT148" s="117" t="str">
        <f>③開口面積算定表!R384</f>
        <v/>
      </c>
      <c r="AU148" s="118" t="str">
        <f>③開口面積算定表!S384</f>
        <v/>
      </c>
      <c r="AV148" s="119" t="str">
        <f>③開口面積算定表!T384</f>
        <v/>
      </c>
      <c r="AW148" s="119" t="str">
        <f>③開口面積算定表!U384</f>
        <v/>
      </c>
      <c r="AX148" s="119" t="str">
        <f>③開口面積算定表!V384</f>
        <v/>
      </c>
      <c r="AY148" s="119" t="str">
        <f>③開口面積算定表!W384</f>
        <v/>
      </c>
      <c r="AZ148" s="8"/>
      <c r="BA148" s="9"/>
      <c r="BB148" s="50"/>
      <c r="BC148" s="50"/>
      <c r="BD148" s="50"/>
      <c r="BE148" s="50"/>
      <c r="BF148" s="44"/>
      <c r="BG148" s="45"/>
      <c r="BH148" s="46"/>
      <c r="BI148" s="45"/>
      <c r="BJ148" s="46"/>
      <c r="BK148" s="47"/>
      <c r="BL148" s="45"/>
      <c r="BM148" s="47"/>
      <c r="BN148" s="46"/>
      <c r="BO148" s="45"/>
      <c r="BP148" s="46"/>
      <c r="BQ148" s="47"/>
      <c r="BR148" s="46"/>
      <c r="BS148" s="47"/>
      <c r="BT148" s="45"/>
      <c r="BU148" s="47"/>
      <c r="BV148" s="52"/>
      <c r="BW148" s="50"/>
      <c r="BX148" s="12"/>
      <c r="BY148" s="12"/>
      <c r="BZ148" s="41"/>
    </row>
    <row r="149" spans="1:78" ht="15.75" customHeight="1" x14ac:dyDescent="0.15">
      <c r="A149" s="8"/>
      <c r="B149" s="211"/>
      <c r="C149" s="211"/>
      <c r="D149" s="9"/>
      <c r="E149" s="8"/>
      <c r="F149" s="49"/>
      <c r="G149" s="52" t="s">
        <v>89</v>
      </c>
      <c r="H149" s="52" t="s">
        <v>89</v>
      </c>
      <c r="I149" s="52" t="s">
        <v>89</v>
      </c>
      <c r="J149" s="52" t="s">
        <v>89</v>
      </c>
      <c r="K149" s="52" t="s">
        <v>89</v>
      </c>
      <c r="L149" s="52" t="s">
        <v>89</v>
      </c>
      <c r="M149" s="52" t="s">
        <v>89</v>
      </c>
      <c r="N149" s="52" t="s">
        <v>89</v>
      </c>
      <c r="O149" s="49"/>
      <c r="P149" s="52" t="s">
        <v>89</v>
      </c>
      <c r="Q149" s="52" t="s">
        <v>89</v>
      </c>
      <c r="R149" s="52" t="s">
        <v>89</v>
      </c>
      <c r="S149" s="211"/>
      <c r="T149" s="211"/>
      <c r="U149" s="211"/>
      <c r="V149" s="52"/>
      <c r="W149" s="9"/>
      <c r="X149" s="50"/>
      <c r="Y149" s="49"/>
      <c r="Z149" s="52"/>
      <c r="AA149" s="42"/>
      <c r="AB149" s="9"/>
      <c r="AC149" s="43"/>
      <c r="AD149" s="190"/>
      <c r="AE149" s="209"/>
      <c r="AF149" s="210"/>
      <c r="AG149" s="10"/>
      <c r="AH149" s="52"/>
      <c r="AI149" s="52"/>
      <c r="AJ149" s="49"/>
      <c r="AK149" s="49"/>
      <c r="AL149" s="12"/>
      <c r="AM149" s="51"/>
      <c r="AN149" s="49"/>
      <c r="AO149" s="12"/>
      <c r="AP149" s="51"/>
      <c r="AQ149" s="49"/>
      <c r="AR149" s="12"/>
      <c r="AS149" s="51"/>
      <c r="AT149" s="117" t="str">
        <f>③開口面積算定表!R387</f>
        <v/>
      </c>
      <c r="AU149" s="118" t="str">
        <f>③開口面積算定表!S387</f>
        <v/>
      </c>
      <c r="AV149" s="119" t="str">
        <f>③開口面積算定表!T387</f>
        <v/>
      </c>
      <c r="AW149" s="119" t="str">
        <f>③開口面積算定表!U387</f>
        <v/>
      </c>
      <c r="AX149" s="119" t="str">
        <f>③開口面積算定表!V387</f>
        <v/>
      </c>
      <c r="AY149" s="119" t="str">
        <f>③開口面積算定表!W387</f>
        <v/>
      </c>
      <c r="AZ149" s="8"/>
      <c r="BA149" s="9"/>
      <c r="BB149" s="50"/>
      <c r="BC149" s="50"/>
      <c r="BD149" s="50"/>
      <c r="BE149" s="50"/>
      <c r="BF149" s="44"/>
      <c r="BG149" s="45"/>
      <c r="BH149" s="46"/>
      <c r="BI149" s="45"/>
      <c r="BJ149" s="46"/>
      <c r="BK149" s="47"/>
      <c r="BL149" s="45"/>
      <c r="BM149" s="47"/>
      <c r="BN149" s="46"/>
      <c r="BO149" s="45"/>
      <c r="BP149" s="46"/>
      <c r="BQ149" s="47"/>
      <c r="BR149" s="46"/>
      <c r="BS149" s="47"/>
      <c r="BT149" s="45"/>
      <c r="BU149" s="47"/>
      <c r="BV149" s="52"/>
      <c r="BW149" s="50"/>
      <c r="BX149" s="12"/>
      <c r="BY149" s="12"/>
      <c r="BZ149" s="41"/>
    </row>
    <row r="150" spans="1:78" ht="15.75" customHeight="1" x14ac:dyDescent="0.15">
      <c r="A150" s="8"/>
      <c r="B150" s="211"/>
      <c r="C150" s="211"/>
      <c r="D150" s="9"/>
      <c r="E150" s="8"/>
      <c r="F150" s="49"/>
      <c r="G150" s="52" t="s">
        <v>89</v>
      </c>
      <c r="H150" s="52" t="s">
        <v>89</v>
      </c>
      <c r="I150" s="52" t="s">
        <v>89</v>
      </c>
      <c r="J150" s="52" t="s">
        <v>89</v>
      </c>
      <c r="K150" s="52" t="s">
        <v>89</v>
      </c>
      <c r="L150" s="52" t="s">
        <v>89</v>
      </c>
      <c r="M150" s="52" t="s">
        <v>89</v>
      </c>
      <c r="N150" s="52" t="s">
        <v>89</v>
      </c>
      <c r="O150" s="49"/>
      <c r="P150" s="52" t="s">
        <v>89</v>
      </c>
      <c r="Q150" s="52" t="s">
        <v>89</v>
      </c>
      <c r="R150" s="52" t="s">
        <v>89</v>
      </c>
      <c r="S150" s="211"/>
      <c r="T150" s="211"/>
      <c r="U150" s="211"/>
      <c r="V150" s="52"/>
      <c r="W150" s="9"/>
      <c r="X150" s="50"/>
      <c r="Y150" s="49"/>
      <c r="Z150" s="52"/>
      <c r="AA150" s="42"/>
      <c r="AB150" s="9"/>
      <c r="AC150" s="43"/>
      <c r="AD150" s="190"/>
      <c r="AE150" s="209"/>
      <c r="AF150" s="210"/>
      <c r="AG150" s="10"/>
      <c r="AH150" s="52"/>
      <c r="AI150" s="52"/>
      <c r="AJ150" s="49"/>
      <c r="AK150" s="49"/>
      <c r="AL150" s="12"/>
      <c r="AM150" s="51"/>
      <c r="AN150" s="49"/>
      <c r="AO150" s="12"/>
      <c r="AP150" s="51"/>
      <c r="AQ150" s="49"/>
      <c r="AR150" s="12"/>
      <c r="AS150" s="51"/>
      <c r="AT150" s="117" t="str">
        <f>③開口面積算定表!R390</f>
        <v/>
      </c>
      <c r="AU150" s="118" t="str">
        <f>③開口面積算定表!S390</f>
        <v/>
      </c>
      <c r="AV150" s="119" t="str">
        <f>③開口面積算定表!T390</f>
        <v/>
      </c>
      <c r="AW150" s="119" t="str">
        <f>③開口面積算定表!U390</f>
        <v/>
      </c>
      <c r="AX150" s="119" t="str">
        <f>③開口面積算定表!V390</f>
        <v/>
      </c>
      <c r="AY150" s="119" t="str">
        <f>③開口面積算定表!W390</f>
        <v/>
      </c>
      <c r="AZ150" s="8"/>
      <c r="BA150" s="9"/>
      <c r="BB150" s="50"/>
      <c r="BC150" s="50"/>
      <c r="BD150" s="50"/>
      <c r="BE150" s="50"/>
      <c r="BF150" s="44"/>
      <c r="BG150" s="45"/>
      <c r="BH150" s="46"/>
      <c r="BI150" s="45"/>
      <c r="BJ150" s="46"/>
      <c r="BK150" s="47"/>
      <c r="BL150" s="45"/>
      <c r="BM150" s="47"/>
      <c r="BN150" s="46"/>
      <c r="BO150" s="45"/>
      <c r="BP150" s="46"/>
      <c r="BQ150" s="47"/>
      <c r="BR150" s="46"/>
      <c r="BS150" s="47"/>
      <c r="BT150" s="45"/>
      <c r="BU150" s="47"/>
      <c r="BV150" s="52"/>
      <c r="BW150" s="50"/>
      <c r="BX150" s="12"/>
      <c r="BY150" s="12"/>
      <c r="BZ150" s="41"/>
    </row>
    <row r="151" spans="1:78" ht="15.75" customHeight="1" x14ac:dyDescent="0.15">
      <c r="A151" s="8"/>
      <c r="B151" s="211"/>
      <c r="C151" s="211"/>
      <c r="D151" s="9"/>
      <c r="E151" s="8"/>
      <c r="F151" s="49"/>
      <c r="G151" s="52" t="s">
        <v>89</v>
      </c>
      <c r="H151" s="52" t="s">
        <v>89</v>
      </c>
      <c r="I151" s="52" t="s">
        <v>89</v>
      </c>
      <c r="J151" s="52" t="s">
        <v>89</v>
      </c>
      <c r="K151" s="52" t="s">
        <v>89</v>
      </c>
      <c r="L151" s="52" t="s">
        <v>89</v>
      </c>
      <c r="M151" s="52" t="s">
        <v>89</v>
      </c>
      <c r="N151" s="52" t="s">
        <v>89</v>
      </c>
      <c r="O151" s="49"/>
      <c r="P151" s="52" t="s">
        <v>89</v>
      </c>
      <c r="Q151" s="52" t="s">
        <v>89</v>
      </c>
      <c r="R151" s="52" t="s">
        <v>89</v>
      </c>
      <c r="S151" s="211"/>
      <c r="T151" s="211"/>
      <c r="U151" s="211"/>
      <c r="V151" s="52"/>
      <c r="W151" s="9"/>
      <c r="X151" s="50"/>
      <c r="Y151" s="49"/>
      <c r="Z151" s="52"/>
      <c r="AA151" s="42"/>
      <c r="AB151" s="9"/>
      <c r="AC151" s="43"/>
      <c r="AD151" s="190"/>
      <c r="AE151" s="209"/>
      <c r="AF151" s="210"/>
      <c r="AG151" s="10"/>
      <c r="AH151" s="52"/>
      <c r="AI151" s="52"/>
      <c r="AJ151" s="49"/>
      <c r="AK151" s="49"/>
      <c r="AL151" s="12"/>
      <c r="AM151" s="51"/>
      <c r="AN151" s="49"/>
      <c r="AO151" s="12"/>
      <c r="AP151" s="51"/>
      <c r="AQ151" s="49"/>
      <c r="AR151" s="12"/>
      <c r="AS151" s="51"/>
      <c r="AT151" s="117" t="str">
        <f>③開口面積算定表!R393</f>
        <v/>
      </c>
      <c r="AU151" s="118" t="str">
        <f>③開口面積算定表!S393</f>
        <v/>
      </c>
      <c r="AV151" s="119" t="str">
        <f>③開口面積算定表!T393</f>
        <v/>
      </c>
      <c r="AW151" s="119" t="str">
        <f>③開口面積算定表!U393</f>
        <v/>
      </c>
      <c r="AX151" s="119" t="str">
        <f>③開口面積算定表!V393</f>
        <v/>
      </c>
      <c r="AY151" s="119" t="str">
        <f>③開口面積算定表!W393</f>
        <v/>
      </c>
      <c r="AZ151" s="8"/>
      <c r="BA151" s="9"/>
      <c r="BB151" s="50"/>
      <c r="BC151" s="50"/>
      <c r="BD151" s="50"/>
      <c r="BE151" s="50"/>
      <c r="BF151" s="44"/>
      <c r="BG151" s="45"/>
      <c r="BH151" s="46"/>
      <c r="BI151" s="45"/>
      <c r="BJ151" s="46"/>
      <c r="BK151" s="47"/>
      <c r="BL151" s="45"/>
      <c r="BM151" s="47"/>
      <c r="BN151" s="46"/>
      <c r="BO151" s="45"/>
      <c r="BP151" s="46"/>
      <c r="BQ151" s="47"/>
      <c r="BR151" s="46"/>
      <c r="BS151" s="47"/>
      <c r="BT151" s="45"/>
      <c r="BU151" s="47"/>
      <c r="BV151" s="52"/>
      <c r="BW151" s="50"/>
      <c r="BX151" s="12"/>
      <c r="BY151" s="12"/>
      <c r="BZ151" s="41"/>
    </row>
    <row r="152" spans="1:78" ht="15.75" customHeight="1" x14ac:dyDescent="0.15">
      <c r="A152" s="8"/>
      <c r="B152" s="211"/>
      <c r="C152" s="211"/>
      <c r="D152" s="9"/>
      <c r="E152" s="8"/>
      <c r="F152" s="49"/>
      <c r="G152" s="52" t="s">
        <v>89</v>
      </c>
      <c r="H152" s="52" t="s">
        <v>89</v>
      </c>
      <c r="I152" s="52" t="s">
        <v>89</v>
      </c>
      <c r="J152" s="52" t="s">
        <v>89</v>
      </c>
      <c r="K152" s="52" t="s">
        <v>89</v>
      </c>
      <c r="L152" s="52" t="s">
        <v>89</v>
      </c>
      <c r="M152" s="52" t="s">
        <v>89</v>
      </c>
      <c r="N152" s="52" t="s">
        <v>89</v>
      </c>
      <c r="O152" s="49"/>
      <c r="P152" s="52" t="s">
        <v>89</v>
      </c>
      <c r="Q152" s="52" t="s">
        <v>89</v>
      </c>
      <c r="R152" s="52" t="s">
        <v>89</v>
      </c>
      <c r="S152" s="211"/>
      <c r="T152" s="211"/>
      <c r="U152" s="211"/>
      <c r="V152" s="52"/>
      <c r="W152" s="9"/>
      <c r="X152" s="50"/>
      <c r="Y152" s="49"/>
      <c r="Z152" s="52"/>
      <c r="AA152" s="42"/>
      <c r="AB152" s="9"/>
      <c r="AC152" s="43"/>
      <c r="AD152" s="190"/>
      <c r="AE152" s="209"/>
      <c r="AF152" s="210"/>
      <c r="AG152" s="10"/>
      <c r="AH152" s="52"/>
      <c r="AI152" s="52"/>
      <c r="AJ152" s="49"/>
      <c r="AK152" s="49"/>
      <c r="AL152" s="12"/>
      <c r="AM152" s="51"/>
      <c r="AN152" s="49"/>
      <c r="AO152" s="12"/>
      <c r="AP152" s="51"/>
      <c r="AQ152" s="49"/>
      <c r="AR152" s="12"/>
      <c r="AS152" s="51"/>
      <c r="AT152" s="117" t="str">
        <f>③開口面積算定表!R396</f>
        <v/>
      </c>
      <c r="AU152" s="118" t="str">
        <f>③開口面積算定表!S396</f>
        <v/>
      </c>
      <c r="AV152" s="119" t="str">
        <f>③開口面積算定表!T396</f>
        <v/>
      </c>
      <c r="AW152" s="119" t="str">
        <f>③開口面積算定表!U396</f>
        <v/>
      </c>
      <c r="AX152" s="119" t="str">
        <f>③開口面積算定表!V396</f>
        <v/>
      </c>
      <c r="AY152" s="119" t="str">
        <f>③開口面積算定表!W396</f>
        <v/>
      </c>
      <c r="AZ152" s="8"/>
      <c r="BA152" s="9"/>
      <c r="BB152" s="50"/>
      <c r="BC152" s="50"/>
      <c r="BD152" s="50"/>
      <c r="BE152" s="50"/>
      <c r="BF152" s="44"/>
      <c r="BG152" s="45"/>
      <c r="BH152" s="46"/>
      <c r="BI152" s="45"/>
      <c r="BJ152" s="46"/>
      <c r="BK152" s="47"/>
      <c r="BL152" s="45"/>
      <c r="BM152" s="47"/>
      <c r="BN152" s="46"/>
      <c r="BO152" s="45"/>
      <c r="BP152" s="46"/>
      <c r="BQ152" s="47"/>
      <c r="BR152" s="46"/>
      <c r="BS152" s="47"/>
      <c r="BT152" s="45"/>
      <c r="BU152" s="47"/>
      <c r="BV152" s="52"/>
      <c r="BW152" s="50"/>
      <c r="BX152" s="12"/>
      <c r="BY152" s="12"/>
      <c r="BZ152" s="41"/>
    </row>
    <row r="153" spans="1:78" ht="15.75" customHeight="1" x14ac:dyDescent="0.15">
      <c r="A153" s="8"/>
      <c r="B153" s="211"/>
      <c r="C153" s="211"/>
      <c r="D153" s="9"/>
      <c r="E153" s="8"/>
      <c r="F153" s="49"/>
      <c r="G153" s="52" t="s">
        <v>89</v>
      </c>
      <c r="H153" s="52" t="s">
        <v>89</v>
      </c>
      <c r="I153" s="52" t="s">
        <v>89</v>
      </c>
      <c r="J153" s="52" t="s">
        <v>89</v>
      </c>
      <c r="K153" s="52" t="s">
        <v>89</v>
      </c>
      <c r="L153" s="52" t="s">
        <v>89</v>
      </c>
      <c r="M153" s="52" t="s">
        <v>89</v>
      </c>
      <c r="N153" s="52" t="s">
        <v>89</v>
      </c>
      <c r="O153" s="49"/>
      <c r="P153" s="52" t="s">
        <v>89</v>
      </c>
      <c r="Q153" s="52" t="s">
        <v>89</v>
      </c>
      <c r="R153" s="52" t="s">
        <v>89</v>
      </c>
      <c r="S153" s="211"/>
      <c r="T153" s="211"/>
      <c r="U153" s="211"/>
      <c r="V153" s="52"/>
      <c r="W153" s="9"/>
      <c r="X153" s="50"/>
      <c r="Y153" s="49"/>
      <c r="Z153" s="52"/>
      <c r="AA153" s="42"/>
      <c r="AB153" s="9"/>
      <c r="AC153" s="43"/>
      <c r="AD153" s="190"/>
      <c r="AE153" s="209"/>
      <c r="AF153" s="210"/>
      <c r="AG153" s="10"/>
      <c r="AH153" s="52"/>
      <c r="AI153" s="52"/>
      <c r="AJ153" s="49"/>
      <c r="AK153" s="49"/>
      <c r="AL153" s="12"/>
      <c r="AM153" s="51"/>
      <c r="AN153" s="49"/>
      <c r="AO153" s="12"/>
      <c r="AP153" s="51"/>
      <c r="AQ153" s="49"/>
      <c r="AR153" s="12"/>
      <c r="AS153" s="51"/>
      <c r="AT153" s="117" t="str">
        <f>③開口面積算定表!R399</f>
        <v/>
      </c>
      <c r="AU153" s="118" t="str">
        <f>③開口面積算定表!S399</f>
        <v/>
      </c>
      <c r="AV153" s="119" t="str">
        <f>③開口面積算定表!T399</f>
        <v/>
      </c>
      <c r="AW153" s="119" t="str">
        <f>③開口面積算定表!U399</f>
        <v/>
      </c>
      <c r="AX153" s="119" t="str">
        <f>③開口面積算定表!V399</f>
        <v/>
      </c>
      <c r="AY153" s="119" t="str">
        <f>③開口面積算定表!W399</f>
        <v/>
      </c>
      <c r="AZ153" s="8"/>
      <c r="BA153" s="9"/>
      <c r="BB153" s="50"/>
      <c r="BC153" s="50"/>
      <c r="BD153" s="50"/>
      <c r="BE153" s="50"/>
      <c r="BF153" s="44"/>
      <c r="BG153" s="45"/>
      <c r="BH153" s="46"/>
      <c r="BI153" s="45"/>
      <c r="BJ153" s="46"/>
      <c r="BK153" s="47"/>
      <c r="BL153" s="45"/>
      <c r="BM153" s="47"/>
      <c r="BN153" s="46"/>
      <c r="BO153" s="45"/>
      <c r="BP153" s="46"/>
      <c r="BQ153" s="47"/>
      <c r="BR153" s="46"/>
      <c r="BS153" s="47"/>
      <c r="BT153" s="45"/>
      <c r="BU153" s="47"/>
      <c r="BV153" s="52"/>
      <c r="BW153" s="50"/>
      <c r="BX153" s="12"/>
      <c r="BY153" s="12"/>
      <c r="BZ153" s="41"/>
    </row>
    <row r="154" spans="1:78" ht="15.75" customHeight="1" x14ac:dyDescent="0.15">
      <c r="A154" s="8"/>
      <c r="B154" s="211"/>
      <c r="C154" s="211"/>
      <c r="D154" s="9"/>
      <c r="E154" s="8"/>
      <c r="F154" s="49"/>
      <c r="G154" s="52" t="s">
        <v>89</v>
      </c>
      <c r="H154" s="52" t="s">
        <v>89</v>
      </c>
      <c r="I154" s="52" t="s">
        <v>89</v>
      </c>
      <c r="J154" s="52" t="s">
        <v>89</v>
      </c>
      <c r="K154" s="52" t="s">
        <v>89</v>
      </c>
      <c r="L154" s="52" t="s">
        <v>89</v>
      </c>
      <c r="M154" s="52" t="s">
        <v>89</v>
      </c>
      <c r="N154" s="52" t="s">
        <v>89</v>
      </c>
      <c r="O154" s="49"/>
      <c r="P154" s="52" t="s">
        <v>89</v>
      </c>
      <c r="Q154" s="52" t="s">
        <v>89</v>
      </c>
      <c r="R154" s="52" t="s">
        <v>89</v>
      </c>
      <c r="S154" s="211"/>
      <c r="T154" s="211"/>
      <c r="U154" s="211"/>
      <c r="V154" s="52"/>
      <c r="W154" s="9"/>
      <c r="X154" s="50"/>
      <c r="Y154" s="49"/>
      <c r="Z154" s="52"/>
      <c r="AA154" s="42"/>
      <c r="AB154" s="9"/>
      <c r="AC154" s="43"/>
      <c r="AD154" s="190"/>
      <c r="AE154" s="209"/>
      <c r="AF154" s="210"/>
      <c r="AG154" s="10"/>
      <c r="AH154" s="52"/>
      <c r="AI154" s="52"/>
      <c r="AJ154" s="49"/>
      <c r="AK154" s="49"/>
      <c r="AL154" s="12"/>
      <c r="AM154" s="51"/>
      <c r="AN154" s="49"/>
      <c r="AO154" s="12"/>
      <c r="AP154" s="51"/>
      <c r="AQ154" s="49"/>
      <c r="AR154" s="12"/>
      <c r="AS154" s="51"/>
      <c r="AT154" s="117" t="str">
        <f>③開口面積算定表!R402</f>
        <v/>
      </c>
      <c r="AU154" s="118" t="str">
        <f>③開口面積算定表!S402</f>
        <v/>
      </c>
      <c r="AV154" s="119" t="str">
        <f>③開口面積算定表!T402</f>
        <v/>
      </c>
      <c r="AW154" s="119" t="str">
        <f>③開口面積算定表!U402</f>
        <v/>
      </c>
      <c r="AX154" s="119" t="str">
        <f>③開口面積算定表!V402</f>
        <v/>
      </c>
      <c r="AY154" s="119" t="str">
        <f>③開口面積算定表!W402</f>
        <v/>
      </c>
      <c r="AZ154" s="8"/>
      <c r="BA154" s="9"/>
      <c r="BB154" s="50"/>
      <c r="BC154" s="50"/>
      <c r="BD154" s="50"/>
      <c r="BE154" s="50"/>
      <c r="BF154" s="44"/>
      <c r="BG154" s="45"/>
      <c r="BH154" s="46"/>
      <c r="BI154" s="45"/>
      <c r="BJ154" s="46"/>
      <c r="BK154" s="47"/>
      <c r="BL154" s="45"/>
      <c r="BM154" s="47"/>
      <c r="BN154" s="46"/>
      <c r="BO154" s="45"/>
      <c r="BP154" s="46"/>
      <c r="BQ154" s="47"/>
      <c r="BR154" s="46"/>
      <c r="BS154" s="47"/>
      <c r="BT154" s="45"/>
      <c r="BU154" s="47"/>
      <c r="BV154" s="52"/>
      <c r="BW154" s="50"/>
      <c r="BX154" s="12"/>
      <c r="BY154" s="12"/>
      <c r="BZ154" s="41"/>
    </row>
    <row r="155" spans="1:78" ht="15.75" customHeight="1" x14ac:dyDescent="0.15">
      <c r="A155" s="8"/>
      <c r="B155" s="211"/>
      <c r="C155" s="211"/>
      <c r="D155" s="9"/>
      <c r="E155" s="8"/>
      <c r="F155" s="49"/>
      <c r="G155" s="52" t="s">
        <v>89</v>
      </c>
      <c r="H155" s="52" t="s">
        <v>89</v>
      </c>
      <c r="I155" s="52" t="s">
        <v>89</v>
      </c>
      <c r="J155" s="52" t="s">
        <v>89</v>
      </c>
      <c r="K155" s="52" t="s">
        <v>89</v>
      </c>
      <c r="L155" s="52" t="s">
        <v>89</v>
      </c>
      <c r="M155" s="52" t="s">
        <v>89</v>
      </c>
      <c r="N155" s="52" t="s">
        <v>89</v>
      </c>
      <c r="O155" s="49"/>
      <c r="P155" s="52" t="s">
        <v>89</v>
      </c>
      <c r="Q155" s="52" t="s">
        <v>89</v>
      </c>
      <c r="R155" s="52" t="s">
        <v>89</v>
      </c>
      <c r="S155" s="211"/>
      <c r="T155" s="211"/>
      <c r="U155" s="211"/>
      <c r="V155" s="52"/>
      <c r="W155" s="9"/>
      <c r="X155" s="50"/>
      <c r="Y155" s="49"/>
      <c r="Z155" s="52"/>
      <c r="AA155" s="42"/>
      <c r="AB155" s="9"/>
      <c r="AC155" s="43"/>
      <c r="AD155" s="190"/>
      <c r="AE155" s="209"/>
      <c r="AF155" s="210"/>
      <c r="AG155" s="10"/>
      <c r="AH155" s="52"/>
      <c r="AI155" s="52"/>
      <c r="AJ155" s="49"/>
      <c r="AK155" s="49"/>
      <c r="AL155" s="12"/>
      <c r="AM155" s="51"/>
      <c r="AN155" s="49"/>
      <c r="AO155" s="12"/>
      <c r="AP155" s="51"/>
      <c r="AQ155" s="49"/>
      <c r="AR155" s="12"/>
      <c r="AS155" s="51"/>
      <c r="AT155" s="117" t="str">
        <f>③開口面積算定表!R405</f>
        <v/>
      </c>
      <c r="AU155" s="118" t="str">
        <f>③開口面積算定表!S405</f>
        <v/>
      </c>
      <c r="AV155" s="119" t="str">
        <f>③開口面積算定表!T405</f>
        <v/>
      </c>
      <c r="AW155" s="119" t="str">
        <f>③開口面積算定表!U405</f>
        <v/>
      </c>
      <c r="AX155" s="119" t="str">
        <f>③開口面積算定表!V405</f>
        <v/>
      </c>
      <c r="AY155" s="119" t="str">
        <f>③開口面積算定表!W405</f>
        <v/>
      </c>
      <c r="AZ155" s="8"/>
      <c r="BA155" s="9"/>
      <c r="BB155" s="50"/>
      <c r="BC155" s="50"/>
      <c r="BD155" s="50"/>
      <c r="BE155" s="50"/>
      <c r="BF155" s="44"/>
      <c r="BG155" s="45"/>
      <c r="BH155" s="46"/>
      <c r="BI155" s="45"/>
      <c r="BJ155" s="46"/>
      <c r="BK155" s="47"/>
      <c r="BL155" s="45"/>
      <c r="BM155" s="47"/>
      <c r="BN155" s="46"/>
      <c r="BO155" s="45"/>
      <c r="BP155" s="46"/>
      <c r="BQ155" s="47"/>
      <c r="BR155" s="46"/>
      <c r="BS155" s="47"/>
      <c r="BT155" s="45"/>
      <c r="BU155" s="47"/>
      <c r="BV155" s="52"/>
      <c r="BW155" s="50"/>
      <c r="BX155" s="12"/>
      <c r="BY155" s="12"/>
      <c r="BZ155" s="41"/>
    </row>
    <row r="156" spans="1:78" ht="15.75" customHeight="1" x14ac:dyDescent="0.15">
      <c r="A156" s="8"/>
      <c r="B156" s="211"/>
      <c r="C156" s="211"/>
      <c r="D156" s="9"/>
      <c r="E156" s="8"/>
      <c r="F156" s="49"/>
      <c r="G156" s="52" t="s">
        <v>89</v>
      </c>
      <c r="H156" s="52" t="s">
        <v>89</v>
      </c>
      <c r="I156" s="52" t="s">
        <v>89</v>
      </c>
      <c r="J156" s="52" t="s">
        <v>89</v>
      </c>
      <c r="K156" s="52" t="s">
        <v>89</v>
      </c>
      <c r="L156" s="52" t="s">
        <v>89</v>
      </c>
      <c r="M156" s="52" t="s">
        <v>89</v>
      </c>
      <c r="N156" s="52" t="s">
        <v>89</v>
      </c>
      <c r="O156" s="49"/>
      <c r="P156" s="52" t="s">
        <v>89</v>
      </c>
      <c r="Q156" s="52" t="s">
        <v>89</v>
      </c>
      <c r="R156" s="52" t="s">
        <v>89</v>
      </c>
      <c r="S156" s="211"/>
      <c r="T156" s="211"/>
      <c r="U156" s="211"/>
      <c r="V156" s="52"/>
      <c r="W156" s="9"/>
      <c r="X156" s="50"/>
      <c r="Y156" s="49"/>
      <c r="Z156" s="52"/>
      <c r="AA156" s="42"/>
      <c r="AB156" s="9"/>
      <c r="AC156" s="43"/>
      <c r="AD156" s="190"/>
      <c r="AE156" s="209"/>
      <c r="AF156" s="210"/>
      <c r="AG156" s="10"/>
      <c r="AH156" s="52"/>
      <c r="AI156" s="52"/>
      <c r="AJ156" s="49"/>
      <c r="AK156" s="49"/>
      <c r="AL156" s="12"/>
      <c r="AM156" s="51"/>
      <c r="AN156" s="49"/>
      <c r="AO156" s="12"/>
      <c r="AP156" s="51"/>
      <c r="AQ156" s="49"/>
      <c r="AR156" s="12"/>
      <c r="AS156" s="51"/>
      <c r="AT156" s="117" t="str">
        <f>③開口面積算定表!R408</f>
        <v/>
      </c>
      <c r="AU156" s="118" t="str">
        <f>③開口面積算定表!S408</f>
        <v/>
      </c>
      <c r="AV156" s="119" t="str">
        <f>③開口面積算定表!T408</f>
        <v/>
      </c>
      <c r="AW156" s="119" t="str">
        <f>③開口面積算定表!U408</f>
        <v/>
      </c>
      <c r="AX156" s="119" t="str">
        <f>③開口面積算定表!V408</f>
        <v/>
      </c>
      <c r="AY156" s="119" t="str">
        <f>③開口面積算定表!W408</f>
        <v/>
      </c>
      <c r="AZ156" s="8"/>
      <c r="BA156" s="9"/>
      <c r="BB156" s="50"/>
      <c r="BC156" s="50"/>
      <c r="BD156" s="50"/>
      <c r="BE156" s="50"/>
      <c r="BF156" s="44"/>
      <c r="BG156" s="45"/>
      <c r="BH156" s="46"/>
      <c r="BI156" s="45"/>
      <c r="BJ156" s="46"/>
      <c r="BK156" s="47"/>
      <c r="BL156" s="45"/>
      <c r="BM156" s="47"/>
      <c r="BN156" s="46"/>
      <c r="BO156" s="45"/>
      <c r="BP156" s="46"/>
      <c r="BQ156" s="47"/>
      <c r="BR156" s="46"/>
      <c r="BS156" s="47"/>
      <c r="BT156" s="45"/>
      <c r="BU156" s="47"/>
      <c r="BV156" s="52"/>
      <c r="BW156" s="50"/>
      <c r="BX156" s="12"/>
      <c r="BY156" s="12"/>
      <c r="BZ156" s="41"/>
    </row>
  </sheetData>
  <mergeCells count="381">
    <mergeCell ref="BF10:BZ10"/>
    <mergeCell ref="G11:O11"/>
    <mergeCell ref="P11:V11"/>
    <mergeCell ref="Y11:AB11"/>
    <mergeCell ref="AC11:AD11"/>
    <mergeCell ref="AE11:AF11"/>
    <mergeCell ref="AG11:AH11"/>
    <mergeCell ref="AI11:AS11"/>
    <mergeCell ref="A2:BZ2"/>
    <mergeCell ref="A3:BZ3"/>
    <mergeCell ref="Z4:AW4"/>
    <mergeCell ref="A10:D13"/>
    <mergeCell ref="E10:W10"/>
    <mergeCell ref="X10:AB10"/>
    <mergeCell ref="AC10:AF10"/>
    <mergeCell ref="AG10:AS10"/>
    <mergeCell ref="AT10:AY10"/>
    <mergeCell ref="BB10:BE10"/>
    <mergeCell ref="BR13:BS13"/>
    <mergeCell ref="BT13:BU13"/>
    <mergeCell ref="F6:P6"/>
    <mergeCell ref="A14:A24"/>
    <mergeCell ref="B14:C24"/>
    <mergeCell ref="D14:D24"/>
    <mergeCell ref="E14:E24"/>
    <mergeCell ref="F14:F24"/>
    <mergeCell ref="BR12:BU12"/>
    <mergeCell ref="BW12:BZ12"/>
    <mergeCell ref="Y13:AB13"/>
    <mergeCell ref="AI13:AJ13"/>
    <mergeCell ref="AK13:AM13"/>
    <mergeCell ref="AN13:AP13"/>
    <mergeCell ref="AQ13:AS13"/>
    <mergeCell ref="BF13:BG13"/>
    <mergeCell ref="BH13:BI13"/>
    <mergeCell ref="BJ13:BK13"/>
    <mergeCell ref="AG12:AH12"/>
    <mergeCell ref="AI12:AJ12"/>
    <mergeCell ref="AK12:AS12"/>
    <mergeCell ref="BF12:BI12"/>
    <mergeCell ref="BJ12:BM12"/>
    <mergeCell ref="BN12:BQ12"/>
    <mergeCell ref="G12:K13"/>
    <mergeCell ref="G14:G24"/>
    <mergeCell ref="H14:H24"/>
    <mergeCell ref="I14:I24"/>
    <mergeCell ref="J14:J24"/>
    <mergeCell ref="K14:K24"/>
    <mergeCell ref="L14:L24"/>
    <mergeCell ref="BL13:BM13"/>
    <mergeCell ref="BN13:BO13"/>
    <mergeCell ref="BP13:BQ13"/>
    <mergeCell ref="L12:N13"/>
    <mergeCell ref="O12:O13"/>
    <mergeCell ref="Y12:AB12"/>
    <mergeCell ref="AC12:AD12"/>
    <mergeCell ref="AE12:AF12"/>
    <mergeCell ref="AT14:AT21"/>
    <mergeCell ref="AU14:AU21"/>
    <mergeCell ref="AV14:AV21"/>
    <mergeCell ref="AW14:AW21"/>
    <mergeCell ref="AX14:AX21"/>
    <mergeCell ref="AY14:AY21"/>
    <mergeCell ref="S14:U24"/>
    <mergeCell ref="V14:V24"/>
    <mergeCell ref="W14:W24"/>
    <mergeCell ref="X14:X24"/>
    <mergeCell ref="Y14:Y24"/>
    <mergeCell ref="Z14:Z24"/>
    <mergeCell ref="M14:M24"/>
    <mergeCell ref="N14:N24"/>
    <mergeCell ref="O14:O24"/>
    <mergeCell ref="P14:P24"/>
    <mergeCell ref="Q14:Q24"/>
    <mergeCell ref="R14:R24"/>
    <mergeCell ref="AG14:AG24"/>
    <mergeCell ref="AH14:AH24"/>
    <mergeCell ref="AI14:AI24"/>
    <mergeCell ref="AJ14:AJ24"/>
    <mergeCell ref="AK14:AK24"/>
    <mergeCell ref="AL14:AL24"/>
    <mergeCell ref="AA14:AA24"/>
    <mergeCell ref="AB14:AB24"/>
    <mergeCell ref="AC14:AC24"/>
    <mergeCell ref="AD14:AD24"/>
    <mergeCell ref="AE14:AE24"/>
    <mergeCell ref="AF14:AF24"/>
    <mergeCell ref="AS14:AS24"/>
    <mergeCell ref="AM14:AM24"/>
    <mergeCell ref="AN14:AN24"/>
    <mergeCell ref="AO14:AO24"/>
    <mergeCell ref="AP14:AP24"/>
    <mergeCell ref="AQ14:AQ24"/>
    <mergeCell ref="AR14:AR24"/>
    <mergeCell ref="BI14:BI24"/>
    <mergeCell ref="BJ14:BJ24"/>
    <mergeCell ref="BK14:BK24"/>
    <mergeCell ref="BL14:BL24"/>
    <mergeCell ref="BM14:BM24"/>
    <mergeCell ref="BN14:BN24"/>
    <mergeCell ref="AZ14:AZ24"/>
    <mergeCell ref="BA14:BA24"/>
    <mergeCell ref="BF14:BF24"/>
    <mergeCell ref="BG14:BG24"/>
    <mergeCell ref="BH14:BH24"/>
    <mergeCell ref="BU14:BU24"/>
    <mergeCell ref="BV14:BV24"/>
    <mergeCell ref="BW14:BW24"/>
    <mergeCell ref="BX14:BX24"/>
    <mergeCell ref="BY14:BY24"/>
    <mergeCell ref="BZ14:BZ24"/>
    <mergeCell ref="BO14:BO24"/>
    <mergeCell ref="BP14:BP24"/>
    <mergeCell ref="BQ14:BQ24"/>
    <mergeCell ref="BR14:BR24"/>
    <mergeCell ref="BS14:BS24"/>
    <mergeCell ref="BT14:BT24"/>
    <mergeCell ref="B28:C28"/>
    <mergeCell ref="S28:U28"/>
    <mergeCell ref="B29:C29"/>
    <mergeCell ref="S29:U29"/>
    <mergeCell ref="B30:C30"/>
    <mergeCell ref="S30:U30"/>
    <mergeCell ref="B25:C25"/>
    <mergeCell ref="S25:U25"/>
    <mergeCell ref="B26:C26"/>
    <mergeCell ref="S26:U26"/>
    <mergeCell ref="B27:C27"/>
    <mergeCell ref="S27:U27"/>
    <mergeCell ref="B34:C34"/>
    <mergeCell ref="S34:U34"/>
    <mergeCell ref="B35:C35"/>
    <mergeCell ref="S35:U35"/>
    <mergeCell ref="B36:C36"/>
    <mergeCell ref="S36:U36"/>
    <mergeCell ref="B31:C31"/>
    <mergeCell ref="S31:U31"/>
    <mergeCell ref="B32:C32"/>
    <mergeCell ref="S32:U32"/>
    <mergeCell ref="B33:C33"/>
    <mergeCell ref="S33:U33"/>
    <mergeCell ref="B40:C40"/>
    <mergeCell ref="S40:U40"/>
    <mergeCell ref="B41:C41"/>
    <mergeCell ref="S41:U41"/>
    <mergeCell ref="B42:C42"/>
    <mergeCell ref="S42:U42"/>
    <mergeCell ref="B37:C37"/>
    <mergeCell ref="S37:U37"/>
    <mergeCell ref="B38:C38"/>
    <mergeCell ref="S38:U38"/>
    <mergeCell ref="B39:C39"/>
    <mergeCell ref="S39:U39"/>
    <mergeCell ref="B46:C46"/>
    <mergeCell ref="S46:U46"/>
    <mergeCell ref="B47:C47"/>
    <mergeCell ref="S47:U47"/>
    <mergeCell ref="B48:C48"/>
    <mergeCell ref="S48:U48"/>
    <mergeCell ref="B43:C43"/>
    <mergeCell ref="S43:U43"/>
    <mergeCell ref="B44:C44"/>
    <mergeCell ref="S44:U44"/>
    <mergeCell ref="B45:C45"/>
    <mergeCell ref="S45:U45"/>
    <mergeCell ref="B52:C52"/>
    <mergeCell ref="S52:U52"/>
    <mergeCell ref="B53:C53"/>
    <mergeCell ref="S53:U53"/>
    <mergeCell ref="B54:C54"/>
    <mergeCell ref="S54:U54"/>
    <mergeCell ref="B49:C49"/>
    <mergeCell ref="S49:U49"/>
    <mergeCell ref="B50:C50"/>
    <mergeCell ref="S50:U50"/>
    <mergeCell ref="B51:C51"/>
    <mergeCell ref="S51:U51"/>
    <mergeCell ref="B58:C58"/>
    <mergeCell ref="S58:U58"/>
    <mergeCell ref="B59:C59"/>
    <mergeCell ref="S59:U59"/>
    <mergeCell ref="B60:C60"/>
    <mergeCell ref="S60:U60"/>
    <mergeCell ref="B55:C55"/>
    <mergeCell ref="S55:U55"/>
    <mergeCell ref="B56:C56"/>
    <mergeCell ref="S56:U56"/>
    <mergeCell ref="B57:C57"/>
    <mergeCell ref="S57:U57"/>
    <mergeCell ref="B64:C64"/>
    <mergeCell ref="S64:U64"/>
    <mergeCell ref="B65:C65"/>
    <mergeCell ref="S65:U65"/>
    <mergeCell ref="B66:C66"/>
    <mergeCell ref="S66:U66"/>
    <mergeCell ref="B61:C61"/>
    <mergeCell ref="S61:U61"/>
    <mergeCell ref="B62:C62"/>
    <mergeCell ref="S62:U62"/>
    <mergeCell ref="B63:C63"/>
    <mergeCell ref="S63:U63"/>
    <mergeCell ref="B70:C70"/>
    <mergeCell ref="S70:U70"/>
    <mergeCell ref="B71:C71"/>
    <mergeCell ref="S71:U71"/>
    <mergeCell ref="B72:C72"/>
    <mergeCell ref="S72:U72"/>
    <mergeCell ref="B67:C67"/>
    <mergeCell ref="S67:U67"/>
    <mergeCell ref="B68:C68"/>
    <mergeCell ref="S68:U68"/>
    <mergeCell ref="B69:C69"/>
    <mergeCell ref="S69:U69"/>
    <mergeCell ref="B76:C76"/>
    <mergeCell ref="S76:U76"/>
    <mergeCell ref="B77:C77"/>
    <mergeCell ref="S77:U77"/>
    <mergeCell ref="B78:C78"/>
    <mergeCell ref="S78:U78"/>
    <mergeCell ref="B73:C73"/>
    <mergeCell ref="S73:U73"/>
    <mergeCell ref="B74:C74"/>
    <mergeCell ref="S74:U74"/>
    <mergeCell ref="B75:C75"/>
    <mergeCell ref="S75:U75"/>
    <mergeCell ref="B82:C82"/>
    <mergeCell ref="S82:U82"/>
    <mergeCell ref="B83:C83"/>
    <mergeCell ref="S83:U83"/>
    <mergeCell ref="B84:C84"/>
    <mergeCell ref="S84:U84"/>
    <mergeCell ref="B79:C79"/>
    <mergeCell ref="S79:U79"/>
    <mergeCell ref="B80:C80"/>
    <mergeCell ref="S80:U80"/>
    <mergeCell ref="B81:C81"/>
    <mergeCell ref="S81:U81"/>
    <mergeCell ref="B88:C88"/>
    <mergeCell ref="S88:U88"/>
    <mergeCell ref="B89:C89"/>
    <mergeCell ref="S89:U89"/>
    <mergeCell ref="B90:C90"/>
    <mergeCell ref="S90:U90"/>
    <mergeCell ref="B85:C85"/>
    <mergeCell ref="S85:U85"/>
    <mergeCell ref="B86:C86"/>
    <mergeCell ref="S86:U86"/>
    <mergeCell ref="B87:C87"/>
    <mergeCell ref="S87:U87"/>
    <mergeCell ref="B94:C94"/>
    <mergeCell ref="S94:U94"/>
    <mergeCell ref="B95:C95"/>
    <mergeCell ref="S95:U95"/>
    <mergeCell ref="B96:C96"/>
    <mergeCell ref="S96:U96"/>
    <mergeCell ref="B91:C91"/>
    <mergeCell ref="S91:U91"/>
    <mergeCell ref="B92:C92"/>
    <mergeCell ref="S92:U92"/>
    <mergeCell ref="B93:C93"/>
    <mergeCell ref="S93:U93"/>
    <mergeCell ref="B100:C100"/>
    <mergeCell ref="S100:U100"/>
    <mergeCell ref="B101:C101"/>
    <mergeCell ref="S101:U101"/>
    <mergeCell ref="B102:C102"/>
    <mergeCell ref="S102:U102"/>
    <mergeCell ref="B97:C97"/>
    <mergeCell ref="S97:U97"/>
    <mergeCell ref="B98:C98"/>
    <mergeCell ref="S98:U98"/>
    <mergeCell ref="B99:C99"/>
    <mergeCell ref="S99:U99"/>
    <mergeCell ref="B106:C106"/>
    <mergeCell ref="S106:U106"/>
    <mergeCell ref="B107:C107"/>
    <mergeCell ref="S107:U107"/>
    <mergeCell ref="B108:C108"/>
    <mergeCell ref="S108:U108"/>
    <mergeCell ref="B103:C103"/>
    <mergeCell ref="S103:U103"/>
    <mergeCell ref="B104:C104"/>
    <mergeCell ref="S104:U104"/>
    <mergeCell ref="B105:C105"/>
    <mergeCell ref="S105:U105"/>
    <mergeCell ref="B112:C112"/>
    <mergeCell ref="S112:U112"/>
    <mergeCell ref="B113:C113"/>
    <mergeCell ref="S113:U113"/>
    <mergeCell ref="B114:C114"/>
    <mergeCell ref="S114:U114"/>
    <mergeCell ref="B109:C109"/>
    <mergeCell ref="S109:U109"/>
    <mergeCell ref="B110:C110"/>
    <mergeCell ref="S110:U110"/>
    <mergeCell ref="B111:C111"/>
    <mergeCell ref="S111:U111"/>
    <mergeCell ref="B118:C118"/>
    <mergeCell ref="S118:U118"/>
    <mergeCell ref="B119:C119"/>
    <mergeCell ref="S119:U119"/>
    <mergeCell ref="B120:C120"/>
    <mergeCell ref="S120:U120"/>
    <mergeCell ref="B115:C115"/>
    <mergeCell ref="S115:U115"/>
    <mergeCell ref="B116:C116"/>
    <mergeCell ref="S116:U116"/>
    <mergeCell ref="B117:C117"/>
    <mergeCell ref="S117:U117"/>
    <mergeCell ref="B124:C124"/>
    <mergeCell ref="S124:U124"/>
    <mergeCell ref="B125:C125"/>
    <mergeCell ref="S125:U125"/>
    <mergeCell ref="B126:C126"/>
    <mergeCell ref="S126:U126"/>
    <mergeCell ref="B121:C121"/>
    <mergeCell ref="S121:U121"/>
    <mergeCell ref="B122:C122"/>
    <mergeCell ref="S122:U122"/>
    <mergeCell ref="B123:C123"/>
    <mergeCell ref="S123:U123"/>
    <mergeCell ref="B130:C130"/>
    <mergeCell ref="S130:U130"/>
    <mergeCell ref="B131:C131"/>
    <mergeCell ref="S131:U131"/>
    <mergeCell ref="B132:C132"/>
    <mergeCell ref="S132:U132"/>
    <mergeCell ref="B127:C127"/>
    <mergeCell ref="S127:U127"/>
    <mergeCell ref="B128:C128"/>
    <mergeCell ref="S128:U128"/>
    <mergeCell ref="B129:C129"/>
    <mergeCell ref="S129:U129"/>
    <mergeCell ref="B136:C136"/>
    <mergeCell ref="S136:U136"/>
    <mergeCell ref="B137:C137"/>
    <mergeCell ref="S137:U137"/>
    <mergeCell ref="B138:C138"/>
    <mergeCell ref="S138:U138"/>
    <mergeCell ref="B133:C133"/>
    <mergeCell ref="S133:U133"/>
    <mergeCell ref="B134:C134"/>
    <mergeCell ref="S134:U134"/>
    <mergeCell ref="B135:C135"/>
    <mergeCell ref="S135:U135"/>
    <mergeCell ref="B142:C142"/>
    <mergeCell ref="S142:U142"/>
    <mergeCell ref="B143:C143"/>
    <mergeCell ref="S143:U143"/>
    <mergeCell ref="B144:C144"/>
    <mergeCell ref="S144:U144"/>
    <mergeCell ref="B139:C139"/>
    <mergeCell ref="S139:U139"/>
    <mergeCell ref="B140:C140"/>
    <mergeCell ref="S140:U140"/>
    <mergeCell ref="B141:C141"/>
    <mergeCell ref="S141:U141"/>
    <mergeCell ref="B148:C148"/>
    <mergeCell ref="S148:U148"/>
    <mergeCell ref="B149:C149"/>
    <mergeCell ref="S149:U149"/>
    <mergeCell ref="B150:C150"/>
    <mergeCell ref="S150:U150"/>
    <mergeCell ref="B145:C145"/>
    <mergeCell ref="S145:U145"/>
    <mergeCell ref="B146:C146"/>
    <mergeCell ref="S146:U146"/>
    <mergeCell ref="B147:C147"/>
    <mergeCell ref="S147:U147"/>
    <mergeCell ref="B154:C154"/>
    <mergeCell ref="S154:U154"/>
    <mergeCell ref="B155:C155"/>
    <mergeCell ref="S155:U155"/>
    <mergeCell ref="B156:C156"/>
    <mergeCell ref="S156:U156"/>
    <mergeCell ref="B151:C151"/>
    <mergeCell ref="S151:U151"/>
    <mergeCell ref="B152:C152"/>
    <mergeCell ref="S152:U152"/>
    <mergeCell ref="B153:C153"/>
    <mergeCell ref="S153:U153"/>
  </mergeCells>
  <phoneticPr fontId="1"/>
  <dataValidations count="14">
    <dataValidation type="list" allowBlank="1" showInputMessage="1" showErrorMessage="1" sqref="BB26:BE156 KX26:LA156 UT26:UW156 AEP26:AES156 AOL26:AOO156 AYH26:AYK156 BID26:BIG156 BRZ26:BSC156 CBV26:CBY156 CLR26:CLU156 CVN26:CVQ156 DFJ26:DFM156 DPF26:DPI156 DZB26:DZE156 EIX26:EJA156 EST26:ESW156 FCP26:FCS156 FML26:FMO156 FWH26:FWK156 GGD26:GGG156 GPZ26:GQC156 GZV26:GZY156 HJR26:HJU156 HTN26:HTQ156 IDJ26:IDM156 INF26:INI156 IXB26:IXE156 JGX26:JHA156 JQT26:JQW156 KAP26:KAS156 KKL26:KKO156 KUH26:KUK156 LED26:LEG156 LNZ26:LOC156 LXV26:LXY156 MHR26:MHU156 MRN26:MRQ156 NBJ26:NBM156 NLF26:NLI156 NVB26:NVE156 OEX26:OFA156 OOT26:OOW156 OYP26:OYS156 PIL26:PIO156 PSH26:PSK156 QCD26:QCG156 QLZ26:QMC156 QVV26:QVY156 RFR26:RFU156 RPN26:RPQ156 RZJ26:RZM156 SJF26:SJI156 STB26:STE156 TCX26:TDA156 TMT26:TMW156 TWP26:TWS156 UGL26:UGO156 UQH26:UQK156 VAD26:VAG156 VJZ26:VKC156 VTV26:VTY156 WDR26:WDU156 WNN26:WNQ156 WXJ26:WXM156 BB65562:BE65692 KX65562:LA65692 UT65562:UW65692 AEP65562:AES65692 AOL65562:AOO65692 AYH65562:AYK65692 BID65562:BIG65692 BRZ65562:BSC65692 CBV65562:CBY65692 CLR65562:CLU65692 CVN65562:CVQ65692 DFJ65562:DFM65692 DPF65562:DPI65692 DZB65562:DZE65692 EIX65562:EJA65692 EST65562:ESW65692 FCP65562:FCS65692 FML65562:FMO65692 FWH65562:FWK65692 GGD65562:GGG65692 GPZ65562:GQC65692 GZV65562:GZY65692 HJR65562:HJU65692 HTN65562:HTQ65692 IDJ65562:IDM65692 INF65562:INI65692 IXB65562:IXE65692 JGX65562:JHA65692 JQT65562:JQW65692 KAP65562:KAS65692 KKL65562:KKO65692 KUH65562:KUK65692 LED65562:LEG65692 LNZ65562:LOC65692 LXV65562:LXY65692 MHR65562:MHU65692 MRN65562:MRQ65692 NBJ65562:NBM65692 NLF65562:NLI65692 NVB65562:NVE65692 OEX65562:OFA65692 OOT65562:OOW65692 OYP65562:OYS65692 PIL65562:PIO65692 PSH65562:PSK65692 QCD65562:QCG65692 QLZ65562:QMC65692 QVV65562:QVY65692 RFR65562:RFU65692 RPN65562:RPQ65692 RZJ65562:RZM65692 SJF65562:SJI65692 STB65562:STE65692 TCX65562:TDA65692 TMT65562:TMW65692 TWP65562:TWS65692 UGL65562:UGO65692 UQH65562:UQK65692 VAD65562:VAG65692 VJZ65562:VKC65692 VTV65562:VTY65692 WDR65562:WDU65692 WNN65562:WNQ65692 WXJ65562:WXM65692 BB131098:BE131228 KX131098:LA131228 UT131098:UW131228 AEP131098:AES131228 AOL131098:AOO131228 AYH131098:AYK131228 BID131098:BIG131228 BRZ131098:BSC131228 CBV131098:CBY131228 CLR131098:CLU131228 CVN131098:CVQ131228 DFJ131098:DFM131228 DPF131098:DPI131228 DZB131098:DZE131228 EIX131098:EJA131228 EST131098:ESW131228 FCP131098:FCS131228 FML131098:FMO131228 FWH131098:FWK131228 GGD131098:GGG131228 GPZ131098:GQC131228 GZV131098:GZY131228 HJR131098:HJU131228 HTN131098:HTQ131228 IDJ131098:IDM131228 INF131098:INI131228 IXB131098:IXE131228 JGX131098:JHA131228 JQT131098:JQW131228 KAP131098:KAS131228 KKL131098:KKO131228 KUH131098:KUK131228 LED131098:LEG131228 LNZ131098:LOC131228 LXV131098:LXY131228 MHR131098:MHU131228 MRN131098:MRQ131228 NBJ131098:NBM131228 NLF131098:NLI131228 NVB131098:NVE131228 OEX131098:OFA131228 OOT131098:OOW131228 OYP131098:OYS131228 PIL131098:PIO131228 PSH131098:PSK131228 QCD131098:QCG131228 QLZ131098:QMC131228 QVV131098:QVY131228 RFR131098:RFU131228 RPN131098:RPQ131228 RZJ131098:RZM131228 SJF131098:SJI131228 STB131098:STE131228 TCX131098:TDA131228 TMT131098:TMW131228 TWP131098:TWS131228 UGL131098:UGO131228 UQH131098:UQK131228 VAD131098:VAG131228 VJZ131098:VKC131228 VTV131098:VTY131228 WDR131098:WDU131228 WNN131098:WNQ131228 WXJ131098:WXM131228 BB196634:BE196764 KX196634:LA196764 UT196634:UW196764 AEP196634:AES196764 AOL196634:AOO196764 AYH196634:AYK196764 BID196634:BIG196764 BRZ196634:BSC196764 CBV196634:CBY196764 CLR196634:CLU196764 CVN196634:CVQ196764 DFJ196634:DFM196764 DPF196634:DPI196764 DZB196634:DZE196764 EIX196634:EJA196764 EST196634:ESW196764 FCP196634:FCS196764 FML196634:FMO196764 FWH196634:FWK196764 GGD196634:GGG196764 GPZ196634:GQC196764 GZV196634:GZY196764 HJR196634:HJU196764 HTN196634:HTQ196764 IDJ196634:IDM196764 INF196634:INI196764 IXB196634:IXE196764 JGX196634:JHA196764 JQT196634:JQW196764 KAP196634:KAS196764 KKL196634:KKO196764 KUH196634:KUK196764 LED196634:LEG196764 LNZ196634:LOC196764 LXV196634:LXY196764 MHR196634:MHU196764 MRN196634:MRQ196764 NBJ196634:NBM196764 NLF196634:NLI196764 NVB196634:NVE196764 OEX196634:OFA196764 OOT196634:OOW196764 OYP196634:OYS196764 PIL196634:PIO196764 PSH196634:PSK196764 QCD196634:QCG196764 QLZ196634:QMC196764 QVV196634:QVY196764 RFR196634:RFU196764 RPN196634:RPQ196764 RZJ196634:RZM196764 SJF196634:SJI196764 STB196634:STE196764 TCX196634:TDA196764 TMT196634:TMW196764 TWP196634:TWS196764 UGL196634:UGO196764 UQH196634:UQK196764 VAD196634:VAG196764 VJZ196634:VKC196764 VTV196634:VTY196764 WDR196634:WDU196764 WNN196634:WNQ196764 WXJ196634:WXM196764 BB262170:BE262300 KX262170:LA262300 UT262170:UW262300 AEP262170:AES262300 AOL262170:AOO262300 AYH262170:AYK262300 BID262170:BIG262300 BRZ262170:BSC262300 CBV262170:CBY262300 CLR262170:CLU262300 CVN262170:CVQ262300 DFJ262170:DFM262300 DPF262170:DPI262300 DZB262170:DZE262300 EIX262170:EJA262300 EST262170:ESW262300 FCP262170:FCS262300 FML262170:FMO262300 FWH262170:FWK262300 GGD262170:GGG262300 GPZ262170:GQC262300 GZV262170:GZY262300 HJR262170:HJU262300 HTN262170:HTQ262300 IDJ262170:IDM262300 INF262170:INI262300 IXB262170:IXE262300 JGX262170:JHA262300 JQT262170:JQW262300 KAP262170:KAS262300 KKL262170:KKO262300 KUH262170:KUK262300 LED262170:LEG262300 LNZ262170:LOC262300 LXV262170:LXY262300 MHR262170:MHU262300 MRN262170:MRQ262300 NBJ262170:NBM262300 NLF262170:NLI262300 NVB262170:NVE262300 OEX262170:OFA262300 OOT262170:OOW262300 OYP262170:OYS262300 PIL262170:PIO262300 PSH262170:PSK262300 QCD262170:QCG262300 QLZ262170:QMC262300 QVV262170:QVY262300 RFR262170:RFU262300 RPN262170:RPQ262300 RZJ262170:RZM262300 SJF262170:SJI262300 STB262170:STE262300 TCX262170:TDA262300 TMT262170:TMW262300 TWP262170:TWS262300 UGL262170:UGO262300 UQH262170:UQK262300 VAD262170:VAG262300 VJZ262170:VKC262300 VTV262170:VTY262300 WDR262170:WDU262300 WNN262170:WNQ262300 WXJ262170:WXM262300 BB327706:BE327836 KX327706:LA327836 UT327706:UW327836 AEP327706:AES327836 AOL327706:AOO327836 AYH327706:AYK327836 BID327706:BIG327836 BRZ327706:BSC327836 CBV327706:CBY327836 CLR327706:CLU327836 CVN327706:CVQ327836 DFJ327706:DFM327836 DPF327706:DPI327836 DZB327706:DZE327836 EIX327706:EJA327836 EST327706:ESW327836 FCP327706:FCS327836 FML327706:FMO327836 FWH327706:FWK327836 GGD327706:GGG327836 GPZ327706:GQC327836 GZV327706:GZY327836 HJR327706:HJU327836 HTN327706:HTQ327836 IDJ327706:IDM327836 INF327706:INI327836 IXB327706:IXE327836 JGX327706:JHA327836 JQT327706:JQW327836 KAP327706:KAS327836 KKL327706:KKO327836 KUH327706:KUK327836 LED327706:LEG327836 LNZ327706:LOC327836 LXV327706:LXY327836 MHR327706:MHU327836 MRN327706:MRQ327836 NBJ327706:NBM327836 NLF327706:NLI327836 NVB327706:NVE327836 OEX327706:OFA327836 OOT327706:OOW327836 OYP327706:OYS327836 PIL327706:PIO327836 PSH327706:PSK327836 QCD327706:QCG327836 QLZ327706:QMC327836 QVV327706:QVY327836 RFR327706:RFU327836 RPN327706:RPQ327836 RZJ327706:RZM327836 SJF327706:SJI327836 STB327706:STE327836 TCX327706:TDA327836 TMT327706:TMW327836 TWP327706:TWS327836 UGL327706:UGO327836 UQH327706:UQK327836 VAD327706:VAG327836 VJZ327706:VKC327836 VTV327706:VTY327836 WDR327706:WDU327836 WNN327706:WNQ327836 WXJ327706:WXM327836 BB393242:BE393372 KX393242:LA393372 UT393242:UW393372 AEP393242:AES393372 AOL393242:AOO393372 AYH393242:AYK393372 BID393242:BIG393372 BRZ393242:BSC393372 CBV393242:CBY393372 CLR393242:CLU393372 CVN393242:CVQ393372 DFJ393242:DFM393372 DPF393242:DPI393372 DZB393242:DZE393372 EIX393242:EJA393372 EST393242:ESW393372 FCP393242:FCS393372 FML393242:FMO393372 FWH393242:FWK393372 GGD393242:GGG393372 GPZ393242:GQC393372 GZV393242:GZY393372 HJR393242:HJU393372 HTN393242:HTQ393372 IDJ393242:IDM393372 INF393242:INI393372 IXB393242:IXE393372 JGX393242:JHA393372 JQT393242:JQW393372 KAP393242:KAS393372 KKL393242:KKO393372 KUH393242:KUK393372 LED393242:LEG393372 LNZ393242:LOC393372 LXV393242:LXY393372 MHR393242:MHU393372 MRN393242:MRQ393372 NBJ393242:NBM393372 NLF393242:NLI393372 NVB393242:NVE393372 OEX393242:OFA393372 OOT393242:OOW393372 OYP393242:OYS393372 PIL393242:PIO393372 PSH393242:PSK393372 QCD393242:QCG393372 QLZ393242:QMC393372 QVV393242:QVY393372 RFR393242:RFU393372 RPN393242:RPQ393372 RZJ393242:RZM393372 SJF393242:SJI393372 STB393242:STE393372 TCX393242:TDA393372 TMT393242:TMW393372 TWP393242:TWS393372 UGL393242:UGO393372 UQH393242:UQK393372 VAD393242:VAG393372 VJZ393242:VKC393372 VTV393242:VTY393372 WDR393242:WDU393372 WNN393242:WNQ393372 WXJ393242:WXM393372 BB458778:BE458908 KX458778:LA458908 UT458778:UW458908 AEP458778:AES458908 AOL458778:AOO458908 AYH458778:AYK458908 BID458778:BIG458908 BRZ458778:BSC458908 CBV458778:CBY458908 CLR458778:CLU458908 CVN458778:CVQ458908 DFJ458778:DFM458908 DPF458778:DPI458908 DZB458778:DZE458908 EIX458778:EJA458908 EST458778:ESW458908 FCP458778:FCS458908 FML458778:FMO458908 FWH458778:FWK458908 GGD458778:GGG458908 GPZ458778:GQC458908 GZV458778:GZY458908 HJR458778:HJU458908 HTN458778:HTQ458908 IDJ458778:IDM458908 INF458778:INI458908 IXB458778:IXE458908 JGX458778:JHA458908 JQT458778:JQW458908 KAP458778:KAS458908 KKL458778:KKO458908 KUH458778:KUK458908 LED458778:LEG458908 LNZ458778:LOC458908 LXV458778:LXY458908 MHR458778:MHU458908 MRN458778:MRQ458908 NBJ458778:NBM458908 NLF458778:NLI458908 NVB458778:NVE458908 OEX458778:OFA458908 OOT458778:OOW458908 OYP458778:OYS458908 PIL458778:PIO458908 PSH458778:PSK458908 QCD458778:QCG458908 QLZ458778:QMC458908 QVV458778:QVY458908 RFR458778:RFU458908 RPN458778:RPQ458908 RZJ458778:RZM458908 SJF458778:SJI458908 STB458778:STE458908 TCX458778:TDA458908 TMT458778:TMW458908 TWP458778:TWS458908 UGL458778:UGO458908 UQH458778:UQK458908 VAD458778:VAG458908 VJZ458778:VKC458908 VTV458778:VTY458908 WDR458778:WDU458908 WNN458778:WNQ458908 WXJ458778:WXM458908 BB524314:BE524444 KX524314:LA524444 UT524314:UW524444 AEP524314:AES524444 AOL524314:AOO524444 AYH524314:AYK524444 BID524314:BIG524444 BRZ524314:BSC524444 CBV524314:CBY524444 CLR524314:CLU524444 CVN524314:CVQ524444 DFJ524314:DFM524444 DPF524314:DPI524444 DZB524314:DZE524444 EIX524314:EJA524444 EST524314:ESW524444 FCP524314:FCS524444 FML524314:FMO524444 FWH524314:FWK524444 GGD524314:GGG524444 GPZ524314:GQC524444 GZV524314:GZY524444 HJR524314:HJU524444 HTN524314:HTQ524444 IDJ524314:IDM524444 INF524314:INI524444 IXB524314:IXE524444 JGX524314:JHA524444 JQT524314:JQW524444 KAP524314:KAS524444 KKL524314:KKO524444 KUH524314:KUK524444 LED524314:LEG524444 LNZ524314:LOC524444 LXV524314:LXY524444 MHR524314:MHU524444 MRN524314:MRQ524444 NBJ524314:NBM524444 NLF524314:NLI524444 NVB524314:NVE524444 OEX524314:OFA524444 OOT524314:OOW524444 OYP524314:OYS524444 PIL524314:PIO524444 PSH524314:PSK524444 QCD524314:QCG524444 QLZ524314:QMC524444 QVV524314:QVY524444 RFR524314:RFU524444 RPN524314:RPQ524444 RZJ524314:RZM524444 SJF524314:SJI524444 STB524314:STE524444 TCX524314:TDA524444 TMT524314:TMW524444 TWP524314:TWS524444 UGL524314:UGO524444 UQH524314:UQK524444 VAD524314:VAG524444 VJZ524314:VKC524444 VTV524314:VTY524444 WDR524314:WDU524444 WNN524314:WNQ524444 WXJ524314:WXM524444 BB589850:BE589980 KX589850:LA589980 UT589850:UW589980 AEP589850:AES589980 AOL589850:AOO589980 AYH589850:AYK589980 BID589850:BIG589980 BRZ589850:BSC589980 CBV589850:CBY589980 CLR589850:CLU589980 CVN589850:CVQ589980 DFJ589850:DFM589980 DPF589850:DPI589980 DZB589850:DZE589980 EIX589850:EJA589980 EST589850:ESW589980 FCP589850:FCS589980 FML589850:FMO589980 FWH589850:FWK589980 GGD589850:GGG589980 GPZ589850:GQC589980 GZV589850:GZY589980 HJR589850:HJU589980 HTN589850:HTQ589980 IDJ589850:IDM589980 INF589850:INI589980 IXB589850:IXE589980 JGX589850:JHA589980 JQT589850:JQW589980 KAP589850:KAS589980 KKL589850:KKO589980 KUH589850:KUK589980 LED589850:LEG589980 LNZ589850:LOC589980 LXV589850:LXY589980 MHR589850:MHU589980 MRN589850:MRQ589980 NBJ589850:NBM589980 NLF589850:NLI589980 NVB589850:NVE589980 OEX589850:OFA589980 OOT589850:OOW589980 OYP589850:OYS589980 PIL589850:PIO589980 PSH589850:PSK589980 QCD589850:QCG589980 QLZ589850:QMC589980 QVV589850:QVY589980 RFR589850:RFU589980 RPN589850:RPQ589980 RZJ589850:RZM589980 SJF589850:SJI589980 STB589850:STE589980 TCX589850:TDA589980 TMT589850:TMW589980 TWP589850:TWS589980 UGL589850:UGO589980 UQH589850:UQK589980 VAD589850:VAG589980 VJZ589850:VKC589980 VTV589850:VTY589980 WDR589850:WDU589980 WNN589850:WNQ589980 WXJ589850:WXM589980 BB655386:BE655516 KX655386:LA655516 UT655386:UW655516 AEP655386:AES655516 AOL655386:AOO655516 AYH655386:AYK655516 BID655386:BIG655516 BRZ655386:BSC655516 CBV655386:CBY655516 CLR655386:CLU655516 CVN655386:CVQ655516 DFJ655386:DFM655516 DPF655386:DPI655516 DZB655386:DZE655516 EIX655386:EJA655516 EST655386:ESW655516 FCP655386:FCS655516 FML655386:FMO655516 FWH655386:FWK655516 GGD655386:GGG655516 GPZ655386:GQC655516 GZV655386:GZY655516 HJR655386:HJU655516 HTN655386:HTQ655516 IDJ655386:IDM655516 INF655386:INI655516 IXB655386:IXE655516 JGX655386:JHA655516 JQT655386:JQW655516 KAP655386:KAS655516 KKL655386:KKO655516 KUH655386:KUK655516 LED655386:LEG655516 LNZ655386:LOC655516 LXV655386:LXY655516 MHR655386:MHU655516 MRN655386:MRQ655516 NBJ655386:NBM655516 NLF655386:NLI655516 NVB655386:NVE655516 OEX655386:OFA655516 OOT655386:OOW655516 OYP655386:OYS655516 PIL655386:PIO655516 PSH655386:PSK655516 QCD655386:QCG655516 QLZ655386:QMC655516 QVV655386:QVY655516 RFR655386:RFU655516 RPN655386:RPQ655516 RZJ655386:RZM655516 SJF655386:SJI655516 STB655386:STE655516 TCX655386:TDA655516 TMT655386:TMW655516 TWP655386:TWS655516 UGL655386:UGO655516 UQH655386:UQK655516 VAD655386:VAG655516 VJZ655386:VKC655516 VTV655386:VTY655516 WDR655386:WDU655516 WNN655386:WNQ655516 WXJ655386:WXM655516 BB720922:BE721052 KX720922:LA721052 UT720922:UW721052 AEP720922:AES721052 AOL720922:AOO721052 AYH720922:AYK721052 BID720922:BIG721052 BRZ720922:BSC721052 CBV720922:CBY721052 CLR720922:CLU721052 CVN720922:CVQ721052 DFJ720922:DFM721052 DPF720922:DPI721052 DZB720922:DZE721052 EIX720922:EJA721052 EST720922:ESW721052 FCP720922:FCS721052 FML720922:FMO721052 FWH720922:FWK721052 GGD720922:GGG721052 GPZ720922:GQC721052 GZV720922:GZY721052 HJR720922:HJU721052 HTN720922:HTQ721052 IDJ720922:IDM721052 INF720922:INI721052 IXB720922:IXE721052 JGX720922:JHA721052 JQT720922:JQW721052 KAP720922:KAS721052 KKL720922:KKO721052 KUH720922:KUK721052 LED720922:LEG721052 LNZ720922:LOC721052 LXV720922:LXY721052 MHR720922:MHU721052 MRN720922:MRQ721052 NBJ720922:NBM721052 NLF720922:NLI721052 NVB720922:NVE721052 OEX720922:OFA721052 OOT720922:OOW721052 OYP720922:OYS721052 PIL720922:PIO721052 PSH720922:PSK721052 QCD720922:QCG721052 QLZ720922:QMC721052 QVV720922:QVY721052 RFR720922:RFU721052 RPN720922:RPQ721052 RZJ720922:RZM721052 SJF720922:SJI721052 STB720922:STE721052 TCX720922:TDA721052 TMT720922:TMW721052 TWP720922:TWS721052 UGL720922:UGO721052 UQH720922:UQK721052 VAD720922:VAG721052 VJZ720922:VKC721052 VTV720922:VTY721052 WDR720922:WDU721052 WNN720922:WNQ721052 WXJ720922:WXM721052 BB786458:BE786588 KX786458:LA786588 UT786458:UW786588 AEP786458:AES786588 AOL786458:AOO786588 AYH786458:AYK786588 BID786458:BIG786588 BRZ786458:BSC786588 CBV786458:CBY786588 CLR786458:CLU786588 CVN786458:CVQ786588 DFJ786458:DFM786588 DPF786458:DPI786588 DZB786458:DZE786588 EIX786458:EJA786588 EST786458:ESW786588 FCP786458:FCS786588 FML786458:FMO786588 FWH786458:FWK786588 GGD786458:GGG786588 GPZ786458:GQC786588 GZV786458:GZY786588 HJR786458:HJU786588 HTN786458:HTQ786588 IDJ786458:IDM786588 INF786458:INI786588 IXB786458:IXE786588 JGX786458:JHA786588 JQT786458:JQW786588 KAP786458:KAS786588 KKL786458:KKO786588 KUH786458:KUK786588 LED786458:LEG786588 LNZ786458:LOC786588 LXV786458:LXY786588 MHR786458:MHU786588 MRN786458:MRQ786588 NBJ786458:NBM786588 NLF786458:NLI786588 NVB786458:NVE786588 OEX786458:OFA786588 OOT786458:OOW786588 OYP786458:OYS786588 PIL786458:PIO786588 PSH786458:PSK786588 QCD786458:QCG786588 QLZ786458:QMC786588 QVV786458:QVY786588 RFR786458:RFU786588 RPN786458:RPQ786588 RZJ786458:RZM786588 SJF786458:SJI786588 STB786458:STE786588 TCX786458:TDA786588 TMT786458:TMW786588 TWP786458:TWS786588 UGL786458:UGO786588 UQH786458:UQK786588 VAD786458:VAG786588 VJZ786458:VKC786588 VTV786458:VTY786588 WDR786458:WDU786588 WNN786458:WNQ786588 WXJ786458:WXM786588 BB851994:BE852124 KX851994:LA852124 UT851994:UW852124 AEP851994:AES852124 AOL851994:AOO852124 AYH851994:AYK852124 BID851994:BIG852124 BRZ851994:BSC852124 CBV851994:CBY852124 CLR851994:CLU852124 CVN851994:CVQ852124 DFJ851994:DFM852124 DPF851994:DPI852124 DZB851994:DZE852124 EIX851994:EJA852124 EST851994:ESW852124 FCP851994:FCS852124 FML851994:FMO852124 FWH851994:FWK852124 GGD851994:GGG852124 GPZ851994:GQC852124 GZV851994:GZY852124 HJR851994:HJU852124 HTN851994:HTQ852124 IDJ851994:IDM852124 INF851994:INI852124 IXB851994:IXE852124 JGX851994:JHA852124 JQT851994:JQW852124 KAP851994:KAS852124 KKL851994:KKO852124 KUH851994:KUK852124 LED851994:LEG852124 LNZ851994:LOC852124 LXV851994:LXY852124 MHR851994:MHU852124 MRN851994:MRQ852124 NBJ851994:NBM852124 NLF851994:NLI852124 NVB851994:NVE852124 OEX851994:OFA852124 OOT851994:OOW852124 OYP851994:OYS852124 PIL851994:PIO852124 PSH851994:PSK852124 QCD851994:QCG852124 QLZ851994:QMC852124 QVV851994:QVY852124 RFR851994:RFU852124 RPN851994:RPQ852124 RZJ851994:RZM852124 SJF851994:SJI852124 STB851994:STE852124 TCX851994:TDA852124 TMT851994:TMW852124 TWP851994:TWS852124 UGL851994:UGO852124 UQH851994:UQK852124 VAD851994:VAG852124 VJZ851994:VKC852124 VTV851994:VTY852124 WDR851994:WDU852124 WNN851994:WNQ852124 WXJ851994:WXM852124 BB917530:BE917660 KX917530:LA917660 UT917530:UW917660 AEP917530:AES917660 AOL917530:AOO917660 AYH917530:AYK917660 BID917530:BIG917660 BRZ917530:BSC917660 CBV917530:CBY917660 CLR917530:CLU917660 CVN917530:CVQ917660 DFJ917530:DFM917660 DPF917530:DPI917660 DZB917530:DZE917660 EIX917530:EJA917660 EST917530:ESW917660 FCP917530:FCS917660 FML917530:FMO917660 FWH917530:FWK917660 GGD917530:GGG917660 GPZ917530:GQC917660 GZV917530:GZY917660 HJR917530:HJU917660 HTN917530:HTQ917660 IDJ917530:IDM917660 INF917530:INI917660 IXB917530:IXE917660 JGX917530:JHA917660 JQT917530:JQW917660 KAP917530:KAS917660 KKL917530:KKO917660 KUH917530:KUK917660 LED917530:LEG917660 LNZ917530:LOC917660 LXV917530:LXY917660 MHR917530:MHU917660 MRN917530:MRQ917660 NBJ917530:NBM917660 NLF917530:NLI917660 NVB917530:NVE917660 OEX917530:OFA917660 OOT917530:OOW917660 OYP917530:OYS917660 PIL917530:PIO917660 PSH917530:PSK917660 QCD917530:QCG917660 QLZ917530:QMC917660 QVV917530:QVY917660 RFR917530:RFU917660 RPN917530:RPQ917660 RZJ917530:RZM917660 SJF917530:SJI917660 STB917530:STE917660 TCX917530:TDA917660 TMT917530:TMW917660 TWP917530:TWS917660 UGL917530:UGO917660 UQH917530:UQK917660 VAD917530:VAG917660 VJZ917530:VKC917660 VTV917530:VTY917660 WDR917530:WDU917660 WNN917530:WNQ917660 WXJ917530:WXM917660 BB983066:BE983196 KX983066:LA983196 UT983066:UW983196 AEP983066:AES983196 AOL983066:AOO983196 AYH983066:AYK983196 BID983066:BIG983196 BRZ983066:BSC983196 CBV983066:CBY983196 CLR983066:CLU983196 CVN983066:CVQ983196 DFJ983066:DFM983196 DPF983066:DPI983196 DZB983066:DZE983196 EIX983066:EJA983196 EST983066:ESW983196 FCP983066:FCS983196 FML983066:FMO983196 FWH983066:FWK983196 GGD983066:GGG983196 GPZ983066:GQC983196 GZV983066:GZY983196 HJR983066:HJU983196 HTN983066:HTQ983196 IDJ983066:IDM983196 INF983066:INI983196 IXB983066:IXE983196 JGX983066:JHA983196 JQT983066:JQW983196 KAP983066:KAS983196 KKL983066:KKO983196 KUH983066:KUK983196 LED983066:LEG983196 LNZ983066:LOC983196 LXV983066:LXY983196 MHR983066:MHU983196 MRN983066:MRQ983196 NBJ983066:NBM983196 NLF983066:NLI983196 NVB983066:NVE983196 OEX983066:OFA983196 OOT983066:OOW983196 OYP983066:OYS983196 PIL983066:PIO983196 PSH983066:PSK983196 QCD983066:QCG983196 QLZ983066:QMC983196 QVV983066:QVY983196 RFR983066:RFU983196 RPN983066:RPQ983196 RZJ983066:RZM983196 SJF983066:SJI983196 STB983066:STE983196 TCX983066:TDA983196 TMT983066:TMW983196 TWP983066:TWS983196 UGL983066:UGO983196 UQH983066:UQK983196 VAD983066:VAG983196 VJZ983066:VKC983196 VTV983066:VTY983196 WDR983066:WDU983196 WNN983066:WNQ983196 WXJ983066:WXM983196" xr:uid="{00000000-0002-0000-0000-000000000000}">
      <formula1>"全,シ,他,無"</formula1>
    </dataValidation>
    <dataValidation type="list" allowBlank="1" showInputMessage="1" showErrorMessage="1" sqref="AD26:AD156 JZ26:JZ156 TV26:TV156 ADR26:ADR156 ANN26:ANN156 AXJ26:AXJ156 BHF26:BHF156 BRB26:BRB156 CAX26:CAX156 CKT26:CKT156 CUP26:CUP156 DEL26:DEL156 DOH26:DOH156 DYD26:DYD156 EHZ26:EHZ156 ERV26:ERV156 FBR26:FBR156 FLN26:FLN156 FVJ26:FVJ156 GFF26:GFF156 GPB26:GPB156 GYX26:GYX156 HIT26:HIT156 HSP26:HSP156 ICL26:ICL156 IMH26:IMH156 IWD26:IWD156 JFZ26:JFZ156 JPV26:JPV156 JZR26:JZR156 KJN26:KJN156 KTJ26:KTJ156 LDF26:LDF156 LNB26:LNB156 LWX26:LWX156 MGT26:MGT156 MQP26:MQP156 NAL26:NAL156 NKH26:NKH156 NUD26:NUD156 ODZ26:ODZ156 ONV26:ONV156 OXR26:OXR156 PHN26:PHN156 PRJ26:PRJ156 QBF26:QBF156 QLB26:QLB156 QUX26:QUX156 RET26:RET156 ROP26:ROP156 RYL26:RYL156 SIH26:SIH156 SSD26:SSD156 TBZ26:TBZ156 TLV26:TLV156 TVR26:TVR156 UFN26:UFN156 UPJ26:UPJ156 UZF26:UZF156 VJB26:VJB156 VSX26:VSX156 WCT26:WCT156 WMP26:WMP156 WWL26:WWL156 AD65562:AD65692 JZ65562:JZ65692 TV65562:TV65692 ADR65562:ADR65692 ANN65562:ANN65692 AXJ65562:AXJ65692 BHF65562:BHF65692 BRB65562:BRB65692 CAX65562:CAX65692 CKT65562:CKT65692 CUP65562:CUP65692 DEL65562:DEL65692 DOH65562:DOH65692 DYD65562:DYD65692 EHZ65562:EHZ65692 ERV65562:ERV65692 FBR65562:FBR65692 FLN65562:FLN65692 FVJ65562:FVJ65692 GFF65562:GFF65692 GPB65562:GPB65692 GYX65562:GYX65692 HIT65562:HIT65692 HSP65562:HSP65692 ICL65562:ICL65692 IMH65562:IMH65692 IWD65562:IWD65692 JFZ65562:JFZ65692 JPV65562:JPV65692 JZR65562:JZR65692 KJN65562:KJN65692 KTJ65562:KTJ65692 LDF65562:LDF65692 LNB65562:LNB65692 LWX65562:LWX65692 MGT65562:MGT65692 MQP65562:MQP65692 NAL65562:NAL65692 NKH65562:NKH65692 NUD65562:NUD65692 ODZ65562:ODZ65692 ONV65562:ONV65692 OXR65562:OXR65692 PHN65562:PHN65692 PRJ65562:PRJ65692 QBF65562:QBF65692 QLB65562:QLB65692 QUX65562:QUX65692 RET65562:RET65692 ROP65562:ROP65692 RYL65562:RYL65692 SIH65562:SIH65692 SSD65562:SSD65692 TBZ65562:TBZ65692 TLV65562:TLV65692 TVR65562:TVR65692 UFN65562:UFN65692 UPJ65562:UPJ65692 UZF65562:UZF65692 VJB65562:VJB65692 VSX65562:VSX65692 WCT65562:WCT65692 WMP65562:WMP65692 WWL65562:WWL65692 AD131098:AD131228 JZ131098:JZ131228 TV131098:TV131228 ADR131098:ADR131228 ANN131098:ANN131228 AXJ131098:AXJ131228 BHF131098:BHF131228 BRB131098:BRB131228 CAX131098:CAX131228 CKT131098:CKT131228 CUP131098:CUP131228 DEL131098:DEL131228 DOH131098:DOH131228 DYD131098:DYD131228 EHZ131098:EHZ131228 ERV131098:ERV131228 FBR131098:FBR131228 FLN131098:FLN131228 FVJ131098:FVJ131228 GFF131098:GFF131228 GPB131098:GPB131228 GYX131098:GYX131228 HIT131098:HIT131228 HSP131098:HSP131228 ICL131098:ICL131228 IMH131098:IMH131228 IWD131098:IWD131228 JFZ131098:JFZ131228 JPV131098:JPV131228 JZR131098:JZR131228 KJN131098:KJN131228 KTJ131098:KTJ131228 LDF131098:LDF131228 LNB131098:LNB131228 LWX131098:LWX131228 MGT131098:MGT131228 MQP131098:MQP131228 NAL131098:NAL131228 NKH131098:NKH131228 NUD131098:NUD131228 ODZ131098:ODZ131228 ONV131098:ONV131228 OXR131098:OXR131228 PHN131098:PHN131228 PRJ131098:PRJ131228 QBF131098:QBF131228 QLB131098:QLB131228 QUX131098:QUX131228 RET131098:RET131228 ROP131098:ROP131228 RYL131098:RYL131228 SIH131098:SIH131228 SSD131098:SSD131228 TBZ131098:TBZ131228 TLV131098:TLV131228 TVR131098:TVR131228 UFN131098:UFN131228 UPJ131098:UPJ131228 UZF131098:UZF131228 VJB131098:VJB131228 VSX131098:VSX131228 WCT131098:WCT131228 WMP131098:WMP131228 WWL131098:WWL131228 AD196634:AD196764 JZ196634:JZ196764 TV196634:TV196764 ADR196634:ADR196764 ANN196634:ANN196764 AXJ196634:AXJ196764 BHF196634:BHF196764 BRB196634:BRB196764 CAX196634:CAX196764 CKT196634:CKT196764 CUP196634:CUP196764 DEL196634:DEL196764 DOH196634:DOH196764 DYD196634:DYD196764 EHZ196634:EHZ196764 ERV196634:ERV196764 FBR196634:FBR196764 FLN196634:FLN196764 FVJ196634:FVJ196764 GFF196634:GFF196764 GPB196634:GPB196764 GYX196634:GYX196764 HIT196634:HIT196764 HSP196634:HSP196764 ICL196634:ICL196764 IMH196634:IMH196764 IWD196634:IWD196764 JFZ196634:JFZ196764 JPV196634:JPV196764 JZR196634:JZR196764 KJN196634:KJN196764 KTJ196634:KTJ196764 LDF196634:LDF196764 LNB196634:LNB196764 LWX196634:LWX196764 MGT196634:MGT196764 MQP196634:MQP196764 NAL196634:NAL196764 NKH196634:NKH196764 NUD196634:NUD196764 ODZ196634:ODZ196764 ONV196634:ONV196764 OXR196634:OXR196764 PHN196634:PHN196764 PRJ196634:PRJ196764 QBF196634:QBF196764 QLB196634:QLB196764 QUX196634:QUX196764 RET196634:RET196764 ROP196634:ROP196764 RYL196634:RYL196764 SIH196634:SIH196764 SSD196634:SSD196764 TBZ196634:TBZ196764 TLV196634:TLV196764 TVR196634:TVR196764 UFN196634:UFN196764 UPJ196634:UPJ196764 UZF196634:UZF196764 VJB196634:VJB196764 VSX196634:VSX196764 WCT196634:WCT196764 WMP196634:WMP196764 WWL196634:WWL196764 AD262170:AD262300 JZ262170:JZ262300 TV262170:TV262300 ADR262170:ADR262300 ANN262170:ANN262300 AXJ262170:AXJ262300 BHF262170:BHF262300 BRB262170:BRB262300 CAX262170:CAX262300 CKT262170:CKT262300 CUP262170:CUP262300 DEL262170:DEL262300 DOH262170:DOH262300 DYD262170:DYD262300 EHZ262170:EHZ262300 ERV262170:ERV262300 FBR262170:FBR262300 FLN262170:FLN262300 FVJ262170:FVJ262300 GFF262170:GFF262300 GPB262170:GPB262300 GYX262170:GYX262300 HIT262170:HIT262300 HSP262170:HSP262300 ICL262170:ICL262300 IMH262170:IMH262300 IWD262170:IWD262300 JFZ262170:JFZ262300 JPV262170:JPV262300 JZR262170:JZR262300 KJN262170:KJN262300 KTJ262170:KTJ262300 LDF262170:LDF262300 LNB262170:LNB262300 LWX262170:LWX262300 MGT262170:MGT262300 MQP262170:MQP262300 NAL262170:NAL262300 NKH262170:NKH262300 NUD262170:NUD262300 ODZ262170:ODZ262300 ONV262170:ONV262300 OXR262170:OXR262300 PHN262170:PHN262300 PRJ262170:PRJ262300 QBF262170:QBF262300 QLB262170:QLB262300 QUX262170:QUX262300 RET262170:RET262300 ROP262170:ROP262300 RYL262170:RYL262300 SIH262170:SIH262300 SSD262170:SSD262300 TBZ262170:TBZ262300 TLV262170:TLV262300 TVR262170:TVR262300 UFN262170:UFN262300 UPJ262170:UPJ262300 UZF262170:UZF262300 VJB262170:VJB262300 VSX262170:VSX262300 WCT262170:WCT262300 WMP262170:WMP262300 WWL262170:WWL262300 AD327706:AD327836 JZ327706:JZ327836 TV327706:TV327836 ADR327706:ADR327836 ANN327706:ANN327836 AXJ327706:AXJ327836 BHF327706:BHF327836 BRB327706:BRB327836 CAX327706:CAX327836 CKT327706:CKT327836 CUP327706:CUP327836 DEL327706:DEL327836 DOH327706:DOH327836 DYD327706:DYD327836 EHZ327706:EHZ327836 ERV327706:ERV327836 FBR327706:FBR327836 FLN327706:FLN327836 FVJ327706:FVJ327836 GFF327706:GFF327836 GPB327706:GPB327836 GYX327706:GYX327836 HIT327706:HIT327836 HSP327706:HSP327836 ICL327706:ICL327836 IMH327706:IMH327836 IWD327706:IWD327836 JFZ327706:JFZ327836 JPV327706:JPV327836 JZR327706:JZR327836 KJN327706:KJN327836 KTJ327706:KTJ327836 LDF327706:LDF327836 LNB327706:LNB327836 LWX327706:LWX327836 MGT327706:MGT327836 MQP327706:MQP327836 NAL327706:NAL327836 NKH327706:NKH327836 NUD327706:NUD327836 ODZ327706:ODZ327836 ONV327706:ONV327836 OXR327706:OXR327836 PHN327706:PHN327836 PRJ327706:PRJ327836 QBF327706:QBF327836 QLB327706:QLB327836 QUX327706:QUX327836 RET327706:RET327836 ROP327706:ROP327836 RYL327706:RYL327836 SIH327706:SIH327836 SSD327706:SSD327836 TBZ327706:TBZ327836 TLV327706:TLV327836 TVR327706:TVR327836 UFN327706:UFN327836 UPJ327706:UPJ327836 UZF327706:UZF327836 VJB327706:VJB327836 VSX327706:VSX327836 WCT327706:WCT327836 WMP327706:WMP327836 WWL327706:WWL327836 AD393242:AD393372 JZ393242:JZ393372 TV393242:TV393372 ADR393242:ADR393372 ANN393242:ANN393372 AXJ393242:AXJ393372 BHF393242:BHF393372 BRB393242:BRB393372 CAX393242:CAX393372 CKT393242:CKT393372 CUP393242:CUP393372 DEL393242:DEL393372 DOH393242:DOH393372 DYD393242:DYD393372 EHZ393242:EHZ393372 ERV393242:ERV393372 FBR393242:FBR393372 FLN393242:FLN393372 FVJ393242:FVJ393372 GFF393242:GFF393372 GPB393242:GPB393372 GYX393242:GYX393372 HIT393242:HIT393372 HSP393242:HSP393372 ICL393242:ICL393372 IMH393242:IMH393372 IWD393242:IWD393372 JFZ393242:JFZ393372 JPV393242:JPV393372 JZR393242:JZR393372 KJN393242:KJN393372 KTJ393242:KTJ393372 LDF393242:LDF393372 LNB393242:LNB393372 LWX393242:LWX393372 MGT393242:MGT393372 MQP393242:MQP393372 NAL393242:NAL393372 NKH393242:NKH393372 NUD393242:NUD393372 ODZ393242:ODZ393372 ONV393242:ONV393372 OXR393242:OXR393372 PHN393242:PHN393372 PRJ393242:PRJ393372 QBF393242:QBF393372 QLB393242:QLB393372 QUX393242:QUX393372 RET393242:RET393372 ROP393242:ROP393372 RYL393242:RYL393372 SIH393242:SIH393372 SSD393242:SSD393372 TBZ393242:TBZ393372 TLV393242:TLV393372 TVR393242:TVR393372 UFN393242:UFN393372 UPJ393242:UPJ393372 UZF393242:UZF393372 VJB393242:VJB393372 VSX393242:VSX393372 WCT393242:WCT393372 WMP393242:WMP393372 WWL393242:WWL393372 AD458778:AD458908 JZ458778:JZ458908 TV458778:TV458908 ADR458778:ADR458908 ANN458778:ANN458908 AXJ458778:AXJ458908 BHF458778:BHF458908 BRB458778:BRB458908 CAX458778:CAX458908 CKT458778:CKT458908 CUP458778:CUP458908 DEL458778:DEL458908 DOH458778:DOH458908 DYD458778:DYD458908 EHZ458778:EHZ458908 ERV458778:ERV458908 FBR458778:FBR458908 FLN458778:FLN458908 FVJ458778:FVJ458908 GFF458778:GFF458908 GPB458778:GPB458908 GYX458778:GYX458908 HIT458778:HIT458908 HSP458778:HSP458908 ICL458778:ICL458908 IMH458778:IMH458908 IWD458778:IWD458908 JFZ458778:JFZ458908 JPV458778:JPV458908 JZR458778:JZR458908 KJN458778:KJN458908 KTJ458778:KTJ458908 LDF458778:LDF458908 LNB458778:LNB458908 LWX458778:LWX458908 MGT458778:MGT458908 MQP458778:MQP458908 NAL458778:NAL458908 NKH458778:NKH458908 NUD458778:NUD458908 ODZ458778:ODZ458908 ONV458778:ONV458908 OXR458778:OXR458908 PHN458778:PHN458908 PRJ458778:PRJ458908 QBF458778:QBF458908 QLB458778:QLB458908 QUX458778:QUX458908 RET458778:RET458908 ROP458778:ROP458908 RYL458778:RYL458908 SIH458778:SIH458908 SSD458778:SSD458908 TBZ458778:TBZ458908 TLV458778:TLV458908 TVR458778:TVR458908 UFN458778:UFN458908 UPJ458778:UPJ458908 UZF458778:UZF458908 VJB458778:VJB458908 VSX458778:VSX458908 WCT458778:WCT458908 WMP458778:WMP458908 WWL458778:WWL458908 AD524314:AD524444 JZ524314:JZ524444 TV524314:TV524444 ADR524314:ADR524444 ANN524314:ANN524444 AXJ524314:AXJ524444 BHF524314:BHF524444 BRB524314:BRB524444 CAX524314:CAX524444 CKT524314:CKT524444 CUP524314:CUP524444 DEL524314:DEL524444 DOH524314:DOH524444 DYD524314:DYD524444 EHZ524314:EHZ524444 ERV524314:ERV524444 FBR524314:FBR524444 FLN524314:FLN524444 FVJ524314:FVJ524444 GFF524314:GFF524444 GPB524314:GPB524444 GYX524314:GYX524444 HIT524314:HIT524444 HSP524314:HSP524444 ICL524314:ICL524444 IMH524314:IMH524444 IWD524314:IWD524444 JFZ524314:JFZ524444 JPV524314:JPV524444 JZR524314:JZR524444 KJN524314:KJN524444 KTJ524314:KTJ524444 LDF524314:LDF524444 LNB524314:LNB524444 LWX524314:LWX524444 MGT524314:MGT524444 MQP524314:MQP524444 NAL524314:NAL524444 NKH524314:NKH524444 NUD524314:NUD524444 ODZ524314:ODZ524444 ONV524314:ONV524444 OXR524314:OXR524444 PHN524314:PHN524444 PRJ524314:PRJ524444 QBF524314:QBF524444 QLB524314:QLB524444 QUX524314:QUX524444 RET524314:RET524444 ROP524314:ROP524444 RYL524314:RYL524444 SIH524314:SIH524444 SSD524314:SSD524444 TBZ524314:TBZ524444 TLV524314:TLV524444 TVR524314:TVR524444 UFN524314:UFN524444 UPJ524314:UPJ524444 UZF524314:UZF524444 VJB524314:VJB524444 VSX524314:VSX524444 WCT524314:WCT524444 WMP524314:WMP524444 WWL524314:WWL524444 AD589850:AD589980 JZ589850:JZ589980 TV589850:TV589980 ADR589850:ADR589980 ANN589850:ANN589980 AXJ589850:AXJ589980 BHF589850:BHF589980 BRB589850:BRB589980 CAX589850:CAX589980 CKT589850:CKT589980 CUP589850:CUP589980 DEL589850:DEL589980 DOH589850:DOH589980 DYD589850:DYD589980 EHZ589850:EHZ589980 ERV589850:ERV589980 FBR589850:FBR589980 FLN589850:FLN589980 FVJ589850:FVJ589980 GFF589850:GFF589980 GPB589850:GPB589980 GYX589850:GYX589980 HIT589850:HIT589980 HSP589850:HSP589980 ICL589850:ICL589980 IMH589850:IMH589980 IWD589850:IWD589980 JFZ589850:JFZ589980 JPV589850:JPV589980 JZR589850:JZR589980 KJN589850:KJN589980 KTJ589850:KTJ589980 LDF589850:LDF589980 LNB589850:LNB589980 LWX589850:LWX589980 MGT589850:MGT589980 MQP589850:MQP589980 NAL589850:NAL589980 NKH589850:NKH589980 NUD589850:NUD589980 ODZ589850:ODZ589980 ONV589850:ONV589980 OXR589850:OXR589980 PHN589850:PHN589980 PRJ589850:PRJ589980 QBF589850:QBF589980 QLB589850:QLB589980 QUX589850:QUX589980 RET589850:RET589980 ROP589850:ROP589980 RYL589850:RYL589980 SIH589850:SIH589980 SSD589850:SSD589980 TBZ589850:TBZ589980 TLV589850:TLV589980 TVR589850:TVR589980 UFN589850:UFN589980 UPJ589850:UPJ589980 UZF589850:UZF589980 VJB589850:VJB589980 VSX589850:VSX589980 WCT589850:WCT589980 WMP589850:WMP589980 WWL589850:WWL589980 AD655386:AD655516 JZ655386:JZ655516 TV655386:TV655516 ADR655386:ADR655516 ANN655386:ANN655516 AXJ655386:AXJ655516 BHF655386:BHF655516 BRB655386:BRB655516 CAX655386:CAX655516 CKT655386:CKT655516 CUP655386:CUP655516 DEL655386:DEL655516 DOH655386:DOH655516 DYD655386:DYD655516 EHZ655386:EHZ655516 ERV655386:ERV655516 FBR655386:FBR655516 FLN655386:FLN655516 FVJ655386:FVJ655516 GFF655386:GFF655516 GPB655386:GPB655516 GYX655386:GYX655516 HIT655386:HIT655516 HSP655386:HSP655516 ICL655386:ICL655516 IMH655386:IMH655516 IWD655386:IWD655516 JFZ655386:JFZ655516 JPV655386:JPV655516 JZR655386:JZR655516 KJN655386:KJN655516 KTJ655386:KTJ655516 LDF655386:LDF655516 LNB655386:LNB655516 LWX655386:LWX655516 MGT655386:MGT655516 MQP655386:MQP655516 NAL655386:NAL655516 NKH655386:NKH655516 NUD655386:NUD655516 ODZ655386:ODZ655516 ONV655386:ONV655516 OXR655386:OXR655516 PHN655386:PHN655516 PRJ655386:PRJ655516 QBF655386:QBF655516 QLB655386:QLB655516 QUX655386:QUX655516 RET655386:RET655516 ROP655386:ROP655516 RYL655386:RYL655516 SIH655386:SIH655516 SSD655386:SSD655516 TBZ655386:TBZ655516 TLV655386:TLV655516 TVR655386:TVR655516 UFN655386:UFN655516 UPJ655386:UPJ655516 UZF655386:UZF655516 VJB655386:VJB655516 VSX655386:VSX655516 WCT655386:WCT655516 WMP655386:WMP655516 WWL655386:WWL655516 AD720922:AD721052 JZ720922:JZ721052 TV720922:TV721052 ADR720922:ADR721052 ANN720922:ANN721052 AXJ720922:AXJ721052 BHF720922:BHF721052 BRB720922:BRB721052 CAX720922:CAX721052 CKT720922:CKT721052 CUP720922:CUP721052 DEL720922:DEL721052 DOH720922:DOH721052 DYD720922:DYD721052 EHZ720922:EHZ721052 ERV720922:ERV721052 FBR720922:FBR721052 FLN720922:FLN721052 FVJ720922:FVJ721052 GFF720922:GFF721052 GPB720922:GPB721052 GYX720922:GYX721052 HIT720922:HIT721052 HSP720922:HSP721052 ICL720922:ICL721052 IMH720922:IMH721052 IWD720922:IWD721052 JFZ720922:JFZ721052 JPV720922:JPV721052 JZR720922:JZR721052 KJN720922:KJN721052 KTJ720922:KTJ721052 LDF720922:LDF721052 LNB720922:LNB721052 LWX720922:LWX721052 MGT720922:MGT721052 MQP720922:MQP721052 NAL720922:NAL721052 NKH720922:NKH721052 NUD720922:NUD721052 ODZ720922:ODZ721052 ONV720922:ONV721052 OXR720922:OXR721052 PHN720922:PHN721052 PRJ720922:PRJ721052 QBF720922:QBF721052 QLB720922:QLB721052 QUX720922:QUX721052 RET720922:RET721052 ROP720922:ROP721052 RYL720922:RYL721052 SIH720922:SIH721052 SSD720922:SSD721052 TBZ720922:TBZ721052 TLV720922:TLV721052 TVR720922:TVR721052 UFN720922:UFN721052 UPJ720922:UPJ721052 UZF720922:UZF721052 VJB720922:VJB721052 VSX720922:VSX721052 WCT720922:WCT721052 WMP720922:WMP721052 WWL720922:WWL721052 AD786458:AD786588 JZ786458:JZ786588 TV786458:TV786588 ADR786458:ADR786588 ANN786458:ANN786588 AXJ786458:AXJ786588 BHF786458:BHF786588 BRB786458:BRB786588 CAX786458:CAX786588 CKT786458:CKT786588 CUP786458:CUP786588 DEL786458:DEL786588 DOH786458:DOH786588 DYD786458:DYD786588 EHZ786458:EHZ786588 ERV786458:ERV786588 FBR786458:FBR786588 FLN786458:FLN786588 FVJ786458:FVJ786588 GFF786458:GFF786588 GPB786458:GPB786588 GYX786458:GYX786588 HIT786458:HIT786588 HSP786458:HSP786588 ICL786458:ICL786588 IMH786458:IMH786588 IWD786458:IWD786588 JFZ786458:JFZ786588 JPV786458:JPV786588 JZR786458:JZR786588 KJN786458:KJN786588 KTJ786458:KTJ786588 LDF786458:LDF786588 LNB786458:LNB786588 LWX786458:LWX786588 MGT786458:MGT786588 MQP786458:MQP786588 NAL786458:NAL786588 NKH786458:NKH786588 NUD786458:NUD786588 ODZ786458:ODZ786588 ONV786458:ONV786588 OXR786458:OXR786588 PHN786458:PHN786588 PRJ786458:PRJ786588 QBF786458:QBF786588 QLB786458:QLB786588 QUX786458:QUX786588 RET786458:RET786588 ROP786458:ROP786588 RYL786458:RYL786588 SIH786458:SIH786588 SSD786458:SSD786588 TBZ786458:TBZ786588 TLV786458:TLV786588 TVR786458:TVR786588 UFN786458:UFN786588 UPJ786458:UPJ786588 UZF786458:UZF786588 VJB786458:VJB786588 VSX786458:VSX786588 WCT786458:WCT786588 WMP786458:WMP786588 WWL786458:WWL786588 AD851994:AD852124 JZ851994:JZ852124 TV851994:TV852124 ADR851994:ADR852124 ANN851994:ANN852124 AXJ851994:AXJ852124 BHF851994:BHF852124 BRB851994:BRB852124 CAX851994:CAX852124 CKT851994:CKT852124 CUP851994:CUP852124 DEL851994:DEL852124 DOH851994:DOH852124 DYD851994:DYD852124 EHZ851994:EHZ852124 ERV851994:ERV852124 FBR851994:FBR852124 FLN851994:FLN852124 FVJ851994:FVJ852124 GFF851994:GFF852124 GPB851994:GPB852124 GYX851994:GYX852124 HIT851994:HIT852124 HSP851994:HSP852124 ICL851994:ICL852124 IMH851994:IMH852124 IWD851994:IWD852124 JFZ851994:JFZ852124 JPV851994:JPV852124 JZR851994:JZR852124 KJN851994:KJN852124 KTJ851994:KTJ852124 LDF851994:LDF852124 LNB851994:LNB852124 LWX851994:LWX852124 MGT851994:MGT852124 MQP851994:MQP852124 NAL851994:NAL852124 NKH851994:NKH852124 NUD851994:NUD852124 ODZ851994:ODZ852124 ONV851994:ONV852124 OXR851994:OXR852124 PHN851994:PHN852124 PRJ851994:PRJ852124 QBF851994:QBF852124 QLB851994:QLB852124 QUX851994:QUX852124 RET851994:RET852124 ROP851994:ROP852124 RYL851994:RYL852124 SIH851994:SIH852124 SSD851994:SSD852124 TBZ851994:TBZ852124 TLV851994:TLV852124 TVR851994:TVR852124 UFN851994:UFN852124 UPJ851994:UPJ852124 UZF851994:UZF852124 VJB851994:VJB852124 VSX851994:VSX852124 WCT851994:WCT852124 WMP851994:WMP852124 WWL851994:WWL852124 AD917530:AD917660 JZ917530:JZ917660 TV917530:TV917660 ADR917530:ADR917660 ANN917530:ANN917660 AXJ917530:AXJ917660 BHF917530:BHF917660 BRB917530:BRB917660 CAX917530:CAX917660 CKT917530:CKT917660 CUP917530:CUP917660 DEL917530:DEL917660 DOH917530:DOH917660 DYD917530:DYD917660 EHZ917530:EHZ917660 ERV917530:ERV917660 FBR917530:FBR917660 FLN917530:FLN917660 FVJ917530:FVJ917660 GFF917530:GFF917660 GPB917530:GPB917660 GYX917530:GYX917660 HIT917530:HIT917660 HSP917530:HSP917660 ICL917530:ICL917660 IMH917530:IMH917660 IWD917530:IWD917660 JFZ917530:JFZ917660 JPV917530:JPV917660 JZR917530:JZR917660 KJN917530:KJN917660 KTJ917530:KTJ917660 LDF917530:LDF917660 LNB917530:LNB917660 LWX917530:LWX917660 MGT917530:MGT917660 MQP917530:MQP917660 NAL917530:NAL917660 NKH917530:NKH917660 NUD917530:NUD917660 ODZ917530:ODZ917660 ONV917530:ONV917660 OXR917530:OXR917660 PHN917530:PHN917660 PRJ917530:PRJ917660 QBF917530:QBF917660 QLB917530:QLB917660 QUX917530:QUX917660 RET917530:RET917660 ROP917530:ROP917660 RYL917530:RYL917660 SIH917530:SIH917660 SSD917530:SSD917660 TBZ917530:TBZ917660 TLV917530:TLV917660 TVR917530:TVR917660 UFN917530:UFN917660 UPJ917530:UPJ917660 UZF917530:UZF917660 VJB917530:VJB917660 VSX917530:VSX917660 WCT917530:WCT917660 WMP917530:WMP917660 WWL917530:WWL917660 AD983066:AD983196 JZ983066:JZ983196 TV983066:TV983196 ADR983066:ADR983196 ANN983066:ANN983196 AXJ983066:AXJ983196 BHF983066:BHF983196 BRB983066:BRB983196 CAX983066:CAX983196 CKT983066:CKT983196 CUP983066:CUP983196 DEL983066:DEL983196 DOH983066:DOH983196 DYD983066:DYD983196 EHZ983066:EHZ983196 ERV983066:ERV983196 FBR983066:FBR983196 FLN983066:FLN983196 FVJ983066:FVJ983196 GFF983066:GFF983196 GPB983066:GPB983196 GYX983066:GYX983196 HIT983066:HIT983196 HSP983066:HSP983196 ICL983066:ICL983196 IMH983066:IMH983196 IWD983066:IWD983196 JFZ983066:JFZ983196 JPV983066:JPV983196 JZR983066:JZR983196 KJN983066:KJN983196 KTJ983066:KTJ983196 LDF983066:LDF983196 LNB983066:LNB983196 LWX983066:LWX983196 MGT983066:MGT983196 MQP983066:MQP983196 NAL983066:NAL983196 NKH983066:NKH983196 NUD983066:NUD983196 ODZ983066:ODZ983196 ONV983066:ONV983196 OXR983066:OXR983196 PHN983066:PHN983196 PRJ983066:PRJ983196 QBF983066:QBF983196 QLB983066:QLB983196 QUX983066:QUX983196 RET983066:RET983196 ROP983066:ROP983196 RYL983066:RYL983196 SIH983066:SIH983196 SSD983066:SSD983196 TBZ983066:TBZ983196 TLV983066:TLV983196 TVR983066:TVR983196 UFN983066:UFN983196 UPJ983066:UPJ983196 UZF983066:UZF983196 VJB983066:VJB983196 VSX983066:VSX983196 WCT983066:WCT983196 WMP983066:WMP983196 WWL983066:WWL983196 AF26:AF156 KB26:KB156 TX26:TX156 ADT26:ADT156 ANP26:ANP156 AXL26:AXL156 BHH26:BHH156 BRD26:BRD156 CAZ26:CAZ156 CKV26:CKV156 CUR26:CUR156 DEN26:DEN156 DOJ26:DOJ156 DYF26:DYF156 EIB26:EIB156 ERX26:ERX156 FBT26:FBT156 FLP26:FLP156 FVL26:FVL156 GFH26:GFH156 GPD26:GPD156 GYZ26:GYZ156 HIV26:HIV156 HSR26:HSR156 ICN26:ICN156 IMJ26:IMJ156 IWF26:IWF156 JGB26:JGB156 JPX26:JPX156 JZT26:JZT156 KJP26:KJP156 KTL26:KTL156 LDH26:LDH156 LND26:LND156 LWZ26:LWZ156 MGV26:MGV156 MQR26:MQR156 NAN26:NAN156 NKJ26:NKJ156 NUF26:NUF156 OEB26:OEB156 ONX26:ONX156 OXT26:OXT156 PHP26:PHP156 PRL26:PRL156 QBH26:QBH156 QLD26:QLD156 QUZ26:QUZ156 REV26:REV156 ROR26:ROR156 RYN26:RYN156 SIJ26:SIJ156 SSF26:SSF156 TCB26:TCB156 TLX26:TLX156 TVT26:TVT156 UFP26:UFP156 UPL26:UPL156 UZH26:UZH156 VJD26:VJD156 VSZ26:VSZ156 WCV26:WCV156 WMR26:WMR156 WWN26:WWN156 AF65562:AF65692 KB65562:KB65692 TX65562:TX65692 ADT65562:ADT65692 ANP65562:ANP65692 AXL65562:AXL65692 BHH65562:BHH65692 BRD65562:BRD65692 CAZ65562:CAZ65692 CKV65562:CKV65692 CUR65562:CUR65692 DEN65562:DEN65692 DOJ65562:DOJ65692 DYF65562:DYF65692 EIB65562:EIB65692 ERX65562:ERX65692 FBT65562:FBT65692 FLP65562:FLP65692 FVL65562:FVL65692 GFH65562:GFH65692 GPD65562:GPD65692 GYZ65562:GYZ65692 HIV65562:HIV65692 HSR65562:HSR65692 ICN65562:ICN65692 IMJ65562:IMJ65692 IWF65562:IWF65692 JGB65562:JGB65692 JPX65562:JPX65692 JZT65562:JZT65692 KJP65562:KJP65692 KTL65562:KTL65692 LDH65562:LDH65692 LND65562:LND65692 LWZ65562:LWZ65692 MGV65562:MGV65692 MQR65562:MQR65692 NAN65562:NAN65692 NKJ65562:NKJ65692 NUF65562:NUF65692 OEB65562:OEB65692 ONX65562:ONX65692 OXT65562:OXT65692 PHP65562:PHP65692 PRL65562:PRL65692 QBH65562:QBH65692 QLD65562:QLD65692 QUZ65562:QUZ65692 REV65562:REV65692 ROR65562:ROR65692 RYN65562:RYN65692 SIJ65562:SIJ65692 SSF65562:SSF65692 TCB65562:TCB65692 TLX65562:TLX65692 TVT65562:TVT65692 UFP65562:UFP65692 UPL65562:UPL65692 UZH65562:UZH65692 VJD65562:VJD65692 VSZ65562:VSZ65692 WCV65562:WCV65692 WMR65562:WMR65692 WWN65562:WWN65692 AF131098:AF131228 KB131098:KB131228 TX131098:TX131228 ADT131098:ADT131228 ANP131098:ANP131228 AXL131098:AXL131228 BHH131098:BHH131228 BRD131098:BRD131228 CAZ131098:CAZ131228 CKV131098:CKV131228 CUR131098:CUR131228 DEN131098:DEN131228 DOJ131098:DOJ131228 DYF131098:DYF131228 EIB131098:EIB131228 ERX131098:ERX131228 FBT131098:FBT131228 FLP131098:FLP131228 FVL131098:FVL131228 GFH131098:GFH131228 GPD131098:GPD131228 GYZ131098:GYZ131228 HIV131098:HIV131228 HSR131098:HSR131228 ICN131098:ICN131228 IMJ131098:IMJ131228 IWF131098:IWF131228 JGB131098:JGB131228 JPX131098:JPX131228 JZT131098:JZT131228 KJP131098:KJP131228 KTL131098:KTL131228 LDH131098:LDH131228 LND131098:LND131228 LWZ131098:LWZ131228 MGV131098:MGV131228 MQR131098:MQR131228 NAN131098:NAN131228 NKJ131098:NKJ131228 NUF131098:NUF131228 OEB131098:OEB131228 ONX131098:ONX131228 OXT131098:OXT131228 PHP131098:PHP131228 PRL131098:PRL131228 QBH131098:QBH131228 QLD131098:QLD131228 QUZ131098:QUZ131228 REV131098:REV131228 ROR131098:ROR131228 RYN131098:RYN131228 SIJ131098:SIJ131228 SSF131098:SSF131228 TCB131098:TCB131228 TLX131098:TLX131228 TVT131098:TVT131228 UFP131098:UFP131228 UPL131098:UPL131228 UZH131098:UZH131228 VJD131098:VJD131228 VSZ131098:VSZ131228 WCV131098:WCV131228 WMR131098:WMR131228 WWN131098:WWN131228 AF196634:AF196764 KB196634:KB196764 TX196634:TX196764 ADT196634:ADT196764 ANP196634:ANP196764 AXL196634:AXL196764 BHH196634:BHH196764 BRD196634:BRD196764 CAZ196634:CAZ196764 CKV196634:CKV196764 CUR196634:CUR196764 DEN196634:DEN196764 DOJ196634:DOJ196764 DYF196634:DYF196764 EIB196634:EIB196764 ERX196634:ERX196764 FBT196634:FBT196764 FLP196634:FLP196764 FVL196634:FVL196764 GFH196634:GFH196764 GPD196634:GPD196764 GYZ196634:GYZ196764 HIV196634:HIV196764 HSR196634:HSR196764 ICN196634:ICN196764 IMJ196634:IMJ196764 IWF196634:IWF196764 JGB196634:JGB196764 JPX196634:JPX196764 JZT196634:JZT196764 KJP196634:KJP196764 KTL196634:KTL196764 LDH196634:LDH196764 LND196634:LND196764 LWZ196634:LWZ196764 MGV196634:MGV196764 MQR196634:MQR196764 NAN196634:NAN196764 NKJ196634:NKJ196764 NUF196634:NUF196764 OEB196634:OEB196764 ONX196634:ONX196764 OXT196634:OXT196764 PHP196634:PHP196764 PRL196634:PRL196764 QBH196634:QBH196764 QLD196634:QLD196764 QUZ196634:QUZ196764 REV196634:REV196764 ROR196634:ROR196764 RYN196634:RYN196764 SIJ196634:SIJ196764 SSF196634:SSF196764 TCB196634:TCB196764 TLX196634:TLX196764 TVT196634:TVT196764 UFP196634:UFP196764 UPL196634:UPL196764 UZH196634:UZH196764 VJD196634:VJD196764 VSZ196634:VSZ196764 WCV196634:WCV196764 WMR196634:WMR196764 WWN196634:WWN196764 AF262170:AF262300 KB262170:KB262300 TX262170:TX262300 ADT262170:ADT262300 ANP262170:ANP262300 AXL262170:AXL262300 BHH262170:BHH262300 BRD262170:BRD262300 CAZ262170:CAZ262300 CKV262170:CKV262300 CUR262170:CUR262300 DEN262170:DEN262300 DOJ262170:DOJ262300 DYF262170:DYF262300 EIB262170:EIB262300 ERX262170:ERX262300 FBT262170:FBT262300 FLP262170:FLP262300 FVL262170:FVL262300 GFH262170:GFH262300 GPD262170:GPD262300 GYZ262170:GYZ262300 HIV262170:HIV262300 HSR262170:HSR262300 ICN262170:ICN262300 IMJ262170:IMJ262300 IWF262170:IWF262300 JGB262170:JGB262300 JPX262170:JPX262300 JZT262170:JZT262300 KJP262170:KJP262300 KTL262170:KTL262300 LDH262170:LDH262300 LND262170:LND262300 LWZ262170:LWZ262300 MGV262170:MGV262300 MQR262170:MQR262300 NAN262170:NAN262300 NKJ262170:NKJ262300 NUF262170:NUF262300 OEB262170:OEB262300 ONX262170:ONX262300 OXT262170:OXT262300 PHP262170:PHP262300 PRL262170:PRL262300 QBH262170:QBH262300 QLD262170:QLD262300 QUZ262170:QUZ262300 REV262170:REV262300 ROR262170:ROR262300 RYN262170:RYN262300 SIJ262170:SIJ262300 SSF262170:SSF262300 TCB262170:TCB262300 TLX262170:TLX262300 TVT262170:TVT262300 UFP262170:UFP262300 UPL262170:UPL262300 UZH262170:UZH262300 VJD262170:VJD262300 VSZ262170:VSZ262300 WCV262170:WCV262300 WMR262170:WMR262300 WWN262170:WWN262300 AF327706:AF327836 KB327706:KB327836 TX327706:TX327836 ADT327706:ADT327836 ANP327706:ANP327836 AXL327706:AXL327836 BHH327706:BHH327836 BRD327706:BRD327836 CAZ327706:CAZ327836 CKV327706:CKV327836 CUR327706:CUR327836 DEN327706:DEN327836 DOJ327706:DOJ327836 DYF327706:DYF327836 EIB327706:EIB327836 ERX327706:ERX327836 FBT327706:FBT327836 FLP327706:FLP327836 FVL327706:FVL327836 GFH327706:GFH327836 GPD327706:GPD327836 GYZ327706:GYZ327836 HIV327706:HIV327836 HSR327706:HSR327836 ICN327706:ICN327836 IMJ327706:IMJ327836 IWF327706:IWF327836 JGB327706:JGB327836 JPX327706:JPX327836 JZT327706:JZT327836 KJP327706:KJP327836 KTL327706:KTL327836 LDH327706:LDH327836 LND327706:LND327836 LWZ327706:LWZ327836 MGV327706:MGV327836 MQR327706:MQR327836 NAN327706:NAN327836 NKJ327706:NKJ327836 NUF327706:NUF327836 OEB327706:OEB327836 ONX327706:ONX327836 OXT327706:OXT327836 PHP327706:PHP327836 PRL327706:PRL327836 QBH327706:QBH327836 QLD327706:QLD327836 QUZ327706:QUZ327836 REV327706:REV327836 ROR327706:ROR327836 RYN327706:RYN327836 SIJ327706:SIJ327836 SSF327706:SSF327836 TCB327706:TCB327836 TLX327706:TLX327836 TVT327706:TVT327836 UFP327706:UFP327836 UPL327706:UPL327836 UZH327706:UZH327836 VJD327706:VJD327836 VSZ327706:VSZ327836 WCV327706:WCV327836 WMR327706:WMR327836 WWN327706:WWN327836 AF393242:AF393372 KB393242:KB393372 TX393242:TX393372 ADT393242:ADT393372 ANP393242:ANP393372 AXL393242:AXL393372 BHH393242:BHH393372 BRD393242:BRD393372 CAZ393242:CAZ393372 CKV393242:CKV393372 CUR393242:CUR393372 DEN393242:DEN393372 DOJ393242:DOJ393372 DYF393242:DYF393372 EIB393242:EIB393372 ERX393242:ERX393372 FBT393242:FBT393372 FLP393242:FLP393372 FVL393242:FVL393372 GFH393242:GFH393372 GPD393242:GPD393372 GYZ393242:GYZ393372 HIV393242:HIV393372 HSR393242:HSR393372 ICN393242:ICN393372 IMJ393242:IMJ393372 IWF393242:IWF393372 JGB393242:JGB393372 JPX393242:JPX393372 JZT393242:JZT393372 KJP393242:KJP393372 KTL393242:KTL393372 LDH393242:LDH393372 LND393242:LND393372 LWZ393242:LWZ393372 MGV393242:MGV393372 MQR393242:MQR393372 NAN393242:NAN393372 NKJ393242:NKJ393372 NUF393242:NUF393372 OEB393242:OEB393372 ONX393242:ONX393372 OXT393242:OXT393372 PHP393242:PHP393372 PRL393242:PRL393372 QBH393242:QBH393372 QLD393242:QLD393372 QUZ393242:QUZ393372 REV393242:REV393372 ROR393242:ROR393372 RYN393242:RYN393372 SIJ393242:SIJ393372 SSF393242:SSF393372 TCB393242:TCB393372 TLX393242:TLX393372 TVT393242:TVT393372 UFP393242:UFP393372 UPL393242:UPL393372 UZH393242:UZH393372 VJD393242:VJD393372 VSZ393242:VSZ393372 WCV393242:WCV393372 WMR393242:WMR393372 WWN393242:WWN393372 AF458778:AF458908 KB458778:KB458908 TX458778:TX458908 ADT458778:ADT458908 ANP458778:ANP458908 AXL458778:AXL458908 BHH458778:BHH458908 BRD458778:BRD458908 CAZ458778:CAZ458908 CKV458778:CKV458908 CUR458778:CUR458908 DEN458778:DEN458908 DOJ458778:DOJ458908 DYF458778:DYF458908 EIB458778:EIB458908 ERX458778:ERX458908 FBT458778:FBT458908 FLP458778:FLP458908 FVL458778:FVL458908 GFH458778:GFH458908 GPD458778:GPD458908 GYZ458778:GYZ458908 HIV458778:HIV458908 HSR458778:HSR458908 ICN458778:ICN458908 IMJ458778:IMJ458908 IWF458778:IWF458908 JGB458778:JGB458908 JPX458778:JPX458908 JZT458778:JZT458908 KJP458778:KJP458908 KTL458778:KTL458908 LDH458778:LDH458908 LND458778:LND458908 LWZ458778:LWZ458908 MGV458778:MGV458908 MQR458778:MQR458908 NAN458778:NAN458908 NKJ458778:NKJ458908 NUF458778:NUF458908 OEB458778:OEB458908 ONX458778:ONX458908 OXT458778:OXT458908 PHP458778:PHP458908 PRL458778:PRL458908 QBH458778:QBH458908 QLD458778:QLD458908 QUZ458778:QUZ458908 REV458778:REV458908 ROR458778:ROR458908 RYN458778:RYN458908 SIJ458778:SIJ458908 SSF458778:SSF458908 TCB458778:TCB458908 TLX458778:TLX458908 TVT458778:TVT458908 UFP458778:UFP458908 UPL458778:UPL458908 UZH458778:UZH458908 VJD458778:VJD458908 VSZ458778:VSZ458908 WCV458778:WCV458908 WMR458778:WMR458908 WWN458778:WWN458908 AF524314:AF524444 KB524314:KB524444 TX524314:TX524444 ADT524314:ADT524444 ANP524314:ANP524444 AXL524314:AXL524444 BHH524314:BHH524444 BRD524314:BRD524444 CAZ524314:CAZ524444 CKV524314:CKV524444 CUR524314:CUR524444 DEN524314:DEN524444 DOJ524314:DOJ524444 DYF524314:DYF524444 EIB524314:EIB524444 ERX524314:ERX524444 FBT524314:FBT524444 FLP524314:FLP524444 FVL524314:FVL524444 GFH524314:GFH524444 GPD524314:GPD524444 GYZ524314:GYZ524444 HIV524314:HIV524444 HSR524314:HSR524444 ICN524314:ICN524444 IMJ524314:IMJ524444 IWF524314:IWF524444 JGB524314:JGB524444 JPX524314:JPX524444 JZT524314:JZT524444 KJP524314:KJP524444 KTL524314:KTL524444 LDH524314:LDH524444 LND524314:LND524444 LWZ524314:LWZ524444 MGV524314:MGV524444 MQR524314:MQR524444 NAN524314:NAN524444 NKJ524314:NKJ524444 NUF524314:NUF524444 OEB524314:OEB524444 ONX524314:ONX524444 OXT524314:OXT524444 PHP524314:PHP524444 PRL524314:PRL524444 QBH524314:QBH524444 QLD524314:QLD524444 QUZ524314:QUZ524444 REV524314:REV524444 ROR524314:ROR524444 RYN524314:RYN524444 SIJ524314:SIJ524444 SSF524314:SSF524444 TCB524314:TCB524444 TLX524314:TLX524444 TVT524314:TVT524444 UFP524314:UFP524444 UPL524314:UPL524444 UZH524314:UZH524444 VJD524314:VJD524444 VSZ524314:VSZ524444 WCV524314:WCV524444 WMR524314:WMR524444 WWN524314:WWN524444 AF589850:AF589980 KB589850:KB589980 TX589850:TX589980 ADT589850:ADT589980 ANP589850:ANP589980 AXL589850:AXL589980 BHH589850:BHH589980 BRD589850:BRD589980 CAZ589850:CAZ589980 CKV589850:CKV589980 CUR589850:CUR589980 DEN589850:DEN589980 DOJ589850:DOJ589980 DYF589850:DYF589980 EIB589850:EIB589980 ERX589850:ERX589980 FBT589850:FBT589980 FLP589850:FLP589980 FVL589850:FVL589980 GFH589850:GFH589980 GPD589850:GPD589980 GYZ589850:GYZ589980 HIV589850:HIV589980 HSR589850:HSR589980 ICN589850:ICN589980 IMJ589850:IMJ589980 IWF589850:IWF589980 JGB589850:JGB589980 JPX589850:JPX589980 JZT589850:JZT589980 KJP589850:KJP589980 KTL589850:KTL589980 LDH589850:LDH589980 LND589850:LND589980 LWZ589850:LWZ589980 MGV589850:MGV589980 MQR589850:MQR589980 NAN589850:NAN589980 NKJ589850:NKJ589980 NUF589850:NUF589980 OEB589850:OEB589980 ONX589850:ONX589980 OXT589850:OXT589980 PHP589850:PHP589980 PRL589850:PRL589980 QBH589850:QBH589980 QLD589850:QLD589980 QUZ589850:QUZ589980 REV589850:REV589980 ROR589850:ROR589980 RYN589850:RYN589980 SIJ589850:SIJ589980 SSF589850:SSF589980 TCB589850:TCB589980 TLX589850:TLX589980 TVT589850:TVT589980 UFP589850:UFP589980 UPL589850:UPL589980 UZH589850:UZH589980 VJD589850:VJD589980 VSZ589850:VSZ589980 WCV589850:WCV589980 WMR589850:WMR589980 WWN589850:WWN589980 AF655386:AF655516 KB655386:KB655516 TX655386:TX655516 ADT655386:ADT655516 ANP655386:ANP655516 AXL655386:AXL655516 BHH655386:BHH655516 BRD655386:BRD655516 CAZ655386:CAZ655516 CKV655386:CKV655516 CUR655386:CUR655516 DEN655386:DEN655516 DOJ655386:DOJ655516 DYF655386:DYF655516 EIB655386:EIB655516 ERX655386:ERX655516 FBT655386:FBT655516 FLP655386:FLP655516 FVL655386:FVL655516 GFH655386:GFH655516 GPD655386:GPD655516 GYZ655386:GYZ655516 HIV655386:HIV655516 HSR655386:HSR655516 ICN655386:ICN655516 IMJ655386:IMJ655516 IWF655386:IWF655516 JGB655386:JGB655516 JPX655386:JPX655516 JZT655386:JZT655516 KJP655386:KJP655516 KTL655386:KTL655516 LDH655386:LDH655516 LND655386:LND655516 LWZ655386:LWZ655516 MGV655386:MGV655516 MQR655386:MQR655516 NAN655386:NAN655516 NKJ655386:NKJ655516 NUF655386:NUF655516 OEB655386:OEB655516 ONX655386:ONX655516 OXT655386:OXT655516 PHP655386:PHP655516 PRL655386:PRL655516 QBH655386:QBH655516 QLD655386:QLD655516 QUZ655386:QUZ655516 REV655386:REV655516 ROR655386:ROR655516 RYN655386:RYN655516 SIJ655386:SIJ655516 SSF655386:SSF655516 TCB655386:TCB655516 TLX655386:TLX655516 TVT655386:TVT655516 UFP655386:UFP655516 UPL655386:UPL655516 UZH655386:UZH655516 VJD655386:VJD655516 VSZ655386:VSZ655516 WCV655386:WCV655516 WMR655386:WMR655516 WWN655386:WWN655516 AF720922:AF721052 KB720922:KB721052 TX720922:TX721052 ADT720922:ADT721052 ANP720922:ANP721052 AXL720922:AXL721052 BHH720922:BHH721052 BRD720922:BRD721052 CAZ720922:CAZ721052 CKV720922:CKV721052 CUR720922:CUR721052 DEN720922:DEN721052 DOJ720922:DOJ721052 DYF720922:DYF721052 EIB720922:EIB721052 ERX720922:ERX721052 FBT720922:FBT721052 FLP720922:FLP721052 FVL720922:FVL721052 GFH720922:GFH721052 GPD720922:GPD721052 GYZ720922:GYZ721052 HIV720922:HIV721052 HSR720922:HSR721052 ICN720922:ICN721052 IMJ720922:IMJ721052 IWF720922:IWF721052 JGB720922:JGB721052 JPX720922:JPX721052 JZT720922:JZT721052 KJP720922:KJP721052 KTL720922:KTL721052 LDH720922:LDH721052 LND720922:LND721052 LWZ720922:LWZ721052 MGV720922:MGV721052 MQR720922:MQR721052 NAN720922:NAN721052 NKJ720922:NKJ721052 NUF720922:NUF721052 OEB720922:OEB721052 ONX720922:ONX721052 OXT720922:OXT721052 PHP720922:PHP721052 PRL720922:PRL721052 QBH720922:QBH721052 QLD720922:QLD721052 QUZ720922:QUZ721052 REV720922:REV721052 ROR720922:ROR721052 RYN720922:RYN721052 SIJ720922:SIJ721052 SSF720922:SSF721052 TCB720922:TCB721052 TLX720922:TLX721052 TVT720922:TVT721052 UFP720922:UFP721052 UPL720922:UPL721052 UZH720922:UZH721052 VJD720922:VJD721052 VSZ720922:VSZ721052 WCV720922:WCV721052 WMR720922:WMR721052 WWN720922:WWN721052 AF786458:AF786588 KB786458:KB786588 TX786458:TX786588 ADT786458:ADT786588 ANP786458:ANP786588 AXL786458:AXL786588 BHH786458:BHH786588 BRD786458:BRD786588 CAZ786458:CAZ786588 CKV786458:CKV786588 CUR786458:CUR786588 DEN786458:DEN786588 DOJ786458:DOJ786588 DYF786458:DYF786588 EIB786458:EIB786588 ERX786458:ERX786588 FBT786458:FBT786588 FLP786458:FLP786588 FVL786458:FVL786588 GFH786458:GFH786588 GPD786458:GPD786588 GYZ786458:GYZ786588 HIV786458:HIV786588 HSR786458:HSR786588 ICN786458:ICN786588 IMJ786458:IMJ786588 IWF786458:IWF786588 JGB786458:JGB786588 JPX786458:JPX786588 JZT786458:JZT786588 KJP786458:KJP786588 KTL786458:KTL786588 LDH786458:LDH786588 LND786458:LND786588 LWZ786458:LWZ786588 MGV786458:MGV786588 MQR786458:MQR786588 NAN786458:NAN786588 NKJ786458:NKJ786588 NUF786458:NUF786588 OEB786458:OEB786588 ONX786458:ONX786588 OXT786458:OXT786588 PHP786458:PHP786588 PRL786458:PRL786588 QBH786458:QBH786588 QLD786458:QLD786588 QUZ786458:QUZ786588 REV786458:REV786588 ROR786458:ROR786588 RYN786458:RYN786588 SIJ786458:SIJ786588 SSF786458:SSF786588 TCB786458:TCB786588 TLX786458:TLX786588 TVT786458:TVT786588 UFP786458:UFP786588 UPL786458:UPL786588 UZH786458:UZH786588 VJD786458:VJD786588 VSZ786458:VSZ786588 WCV786458:WCV786588 WMR786458:WMR786588 WWN786458:WWN786588 AF851994:AF852124 KB851994:KB852124 TX851994:TX852124 ADT851994:ADT852124 ANP851994:ANP852124 AXL851994:AXL852124 BHH851994:BHH852124 BRD851994:BRD852124 CAZ851994:CAZ852124 CKV851994:CKV852124 CUR851994:CUR852124 DEN851994:DEN852124 DOJ851994:DOJ852124 DYF851994:DYF852124 EIB851994:EIB852124 ERX851994:ERX852124 FBT851994:FBT852124 FLP851994:FLP852124 FVL851994:FVL852124 GFH851994:GFH852124 GPD851994:GPD852124 GYZ851994:GYZ852124 HIV851994:HIV852124 HSR851994:HSR852124 ICN851994:ICN852124 IMJ851994:IMJ852124 IWF851994:IWF852124 JGB851994:JGB852124 JPX851994:JPX852124 JZT851994:JZT852124 KJP851994:KJP852124 KTL851994:KTL852124 LDH851994:LDH852124 LND851994:LND852124 LWZ851994:LWZ852124 MGV851994:MGV852124 MQR851994:MQR852124 NAN851994:NAN852124 NKJ851994:NKJ852124 NUF851994:NUF852124 OEB851994:OEB852124 ONX851994:ONX852124 OXT851994:OXT852124 PHP851994:PHP852124 PRL851994:PRL852124 QBH851994:QBH852124 QLD851994:QLD852124 QUZ851994:QUZ852124 REV851994:REV852124 ROR851994:ROR852124 RYN851994:RYN852124 SIJ851994:SIJ852124 SSF851994:SSF852124 TCB851994:TCB852124 TLX851994:TLX852124 TVT851994:TVT852124 UFP851994:UFP852124 UPL851994:UPL852124 UZH851994:UZH852124 VJD851994:VJD852124 VSZ851994:VSZ852124 WCV851994:WCV852124 WMR851994:WMR852124 WWN851994:WWN852124 AF917530:AF917660 KB917530:KB917660 TX917530:TX917660 ADT917530:ADT917660 ANP917530:ANP917660 AXL917530:AXL917660 BHH917530:BHH917660 BRD917530:BRD917660 CAZ917530:CAZ917660 CKV917530:CKV917660 CUR917530:CUR917660 DEN917530:DEN917660 DOJ917530:DOJ917660 DYF917530:DYF917660 EIB917530:EIB917660 ERX917530:ERX917660 FBT917530:FBT917660 FLP917530:FLP917660 FVL917530:FVL917660 GFH917530:GFH917660 GPD917530:GPD917660 GYZ917530:GYZ917660 HIV917530:HIV917660 HSR917530:HSR917660 ICN917530:ICN917660 IMJ917530:IMJ917660 IWF917530:IWF917660 JGB917530:JGB917660 JPX917530:JPX917660 JZT917530:JZT917660 KJP917530:KJP917660 KTL917530:KTL917660 LDH917530:LDH917660 LND917530:LND917660 LWZ917530:LWZ917660 MGV917530:MGV917660 MQR917530:MQR917660 NAN917530:NAN917660 NKJ917530:NKJ917660 NUF917530:NUF917660 OEB917530:OEB917660 ONX917530:ONX917660 OXT917530:OXT917660 PHP917530:PHP917660 PRL917530:PRL917660 QBH917530:QBH917660 QLD917530:QLD917660 QUZ917530:QUZ917660 REV917530:REV917660 ROR917530:ROR917660 RYN917530:RYN917660 SIJ917530:SIJ917660 SSF917530:SSF917660 TCB917530:TCB917660 TLX917530:TLX917660 TVT917530:TVT917660 UFP917530:UFP917660 UPL917530:UPL917660 UZH917530:UZH917660 VJD917530:VJD917660 VSZ917530:VSZ917660 WCV917530:WCV917660 WMR917530:WMR917660 WWN917530:WWN917660 AF983066:AF983196 KB983066:KB983196 TX983066:TX983196 ADT983066:ADT983196 ANP983066:ANP983196 AXL983066:AXL983196 BHH983066:BHH983196 BRD983066:BRD983196 CAZ983066:CAZ983196 CKV983066:CKV983196 CUR983066:CUR983196 DEN983066:DEN983196 DOJ983066:DOJ983196 DYF983066:DYF983196 EIB983066:EIB983196 ERX983066:ERX983196 FBT983066:FBT983196 FLP983066:FLP983196 FVL983066:FVL983196 GFH983066:GFH983196 GPD983066:GPD983196 GYZ983066:GYZ983196 HIV983066:HIV983196 HSR983066:HSR983196 ICN983066:ICN983196 IMJ983066:IMJ983196 IWF983066:IWF983196 JGB983066:JGB983196 JPX983066:JPX983196 JZT983066:JZT983196 KJP983066:KJP983196 KTL983066:KTL983196 LDH983066:LDH983196 LND983066:LND983196 LWZ983066:LWZ983196 MGV983066:MGV983196 MQR983066:MQR983196 NAN983066:NAN983196 NKJ983066:NKJ983196 NUF983066:NUF983196 OEB983066:OEB983196 ONX983066:ONX983196 OXT983066:OXT983196 PHP983066:PHP983196 PRL983066:PRL983196 QBH983066:QBH983196 QLD983066:QLD983196 QUZ983066:QUZ983196 REV983066:REV983196 ROR983066:ROR983196 RYN983066:RYN983196 SIJ983066:SIJ983196 SSF983066:SSF983196 TCB983066:TCB983196 TLX983066:TLX983196 TVT983066:TVT983196 UFP983066:UFP983196 UPL983066:UPL983196 UZH983066:UZH983196 VJD983066:VJD983196 VSZ983066:VSZ983196 WCV983066:WCV983196 WMR983066:WMR983196 WWN983066:WWN983196" xr:uid="{00000000-0002-0000-0000-000001000000}">
      <formula1>"4,5,6,7"</formula1>
    </dataValidation>
    <dataValidation type="list" allowBlank="1" showInputMessage="1" showErrorMessage="1" sqref="BR26:BU156 LN26:LQ156 VJ26:VM156 AFF26:AFI156 APB26:APE156 AYX26:AZA156 BIT26:BIW156 BSP26:BSS156 CCL26:CCO156 CMH26:CMK156 CWD26:CWG156 DFZ26:DGC156 DPV26:DPY156 DZR26:DZU156 EJN26:EJQ156 ETJ26:ETM156 FDF26:FDI156 FNB26:FNE156 FWX26:FXA156 GGT26:GGW156 GQP26:GQS156 HAL26:HAO156 HKH26:HKK156 HUD26:HUG156 IDZ26:IEC156 INV26:INY156 IXR26:IXU156 JHN26:JHQ156 JRJ26:JRM156 KBF26:KBI156 KLB26:KLE156 KUX26:KVA156 LET26:LEW156 LOP26:LOS156 LYL26:LYO156 MIH26:MIK156 MSD26:MSG156 NBZ26:NCC156 NLV26:NLY156 NVR26:NVU156 OFN26:OFQ156 OPJ26:OPM156 OZF26:OZI156 PJB26:PJE156 PSX26:PTA156 QCT26:QCW156 QMP26:QMS156 QWL26:QWO156 RGH26:RGK156 RQD26:RQG156 RZZ26:SAC156 SJV26:SJY156 STR26:STU156 TDN26:TDQ156 TNJ26:TNM156 TXF26:TXI156 UHB26:UHE156 UQX26:URA156 VAT26:VAW156 VKP26:VKS156 VUL26:VUO156 WEH26:WEK156 WOD26:WOG156 WXZ26:WYC156 BR65562:BU65692 LN65562:LQ65692 VJ65562:VM65692 AFF65562:AFI65692 APB65562:APE65692 AYX65562:AZA65692 BIT65562:BIW65692 BSP65562:BSS65692 CCL65562:CCO65692 CMH65562:CMK65692 CWD65562:CWG65692 DFZ65562:DGC65692 DPV65562:DPY65692 DZR65562:DZU65692 EJN65562:EJQ65692 ETJ65562:ETM65692 FDF65562:FDI65692 FNB65562:FNE65692 FWX65562:FXA65692 GGT65562:GGW65692 GQP65562:GQS65692 HAL65562:HAO65692 HKH65562:HKK65692 HUD65562:HUG65692 IDZ65562:IEC65692 INV65562:INY65692 IXR65562:IXU65692 JHN65562:JHQ65692 JRJ65562:JRM65692 KBF65562:KBI65692 KLB65562:KLE65692 KUX65562:KVA65692 LET65562:LEW65692 LOP65562:LOS65692 LYL65562:LYO65692 MIH65562:MIK65692 MSD65562:MSG65692 NBZ65562:NCC65692 NLV65562:NLY65692 NVR65562:NVU65692 OFN65562:OFQ65692 OPJ65562:OPM65692 OZF65562:OZI65692 PJB65562:PJE65692 PSX65562:PTA65692 QCT65562:QCW65692 QMP65562:QMS65692 QWL65562:QWO65692 RGH65562:RGK65692 RQD65562:RQG65692 RZZ65562:SAC65692 SJV65562:SJY65692 STR65562:STU65692 TDN65562:TDQ65692 TNJ65562:TNM65692 TXF65562:TXI65692 UHB65562:UHE65692 UQX65562:URA65692 VAT65562:VAW65692 VKP65562:VKS65692 VUL65562:VUO65692 WEH65562:WEK65692 WOD65562:WOG65692 WXZ65562:WYC65692 BR131098:BU131228 LN131098:LQ131228 VJ131098:VM131228 AFF131098:AFI131228 APB131098:APE131228 AYX131098:AZA131228 BIT131098:BIW131228 BSP131098:BSS131228 CCL131098:CCO131228 CMH131098:CMK131228 CWD131098:CWG131228 DFZ131098:DGC131228 DPV131098:DPY131228 DZR131098:DZU131228 EJN131098:EJQ131228 ETJ131098:ETM131228 FDF131098:FDI131228 FNB131098:FNE131228 FWX131098:FXA131228 GGT131098:GGW131228 GQP131098:GQS131228 HAL131098:HAO131228 HKH131098:HKK131228 HUD131098:HUG131228 IDZ131098:IEC131228 INV131098:INY131228 IXR131098:IXU131228 JHN131098:JHQ131228 JRJ131098:JRM131228 KBF131098:KBI131228 KLB131098:KLE131228 KUX131098:KVA131228 LET131098:LEW131228 LOP131098:LOS131228 LYL131098:LYO131228 MIH131098:MIK131228 MSD131098:MSG131228 NBZ131098:NCC131228 NLV131098:NLY131228 NVR131098:NVU131228 OFN131098:OFQ131228 OPJ131098:OPM131228 OZF131098:OZI131228 PJB131098:PJE131228 PSX131098:PTA131228 QCT131098:QCW131228 QMP131098:QMS131228 QWL131098:QWO131228 RGH131098:RGK131228 RQD131098:RQG131228 RZZ131098:SAC131228 SJV131098:SJY131228 STR131098:STU131228 TDN131098:TDQ131228 TNJ131098:TNM131228 TXF131098:TXI131228 UHB131098:UHE131228 UQX131098:URA131228 VAT131098:VAW131228 VKP131098:VKS131228 VUL131098:VUO131228 WEH131098:WEK131228 WOD131098:WOG131228 WXZ131098:WYC131228 BR196634:BU196764 LN196634:LQ196764 VJ196634:VM196764 AFF196634:AFI196764 APB196634:APE196764 AYX196634:AZA196764 BIT196634:BIW196764 BSP196634:BSS196764 CCL196634:CCO196764 CMH196634:CMK196764 CWD196634:CWG196764 DFZ196634:DGC196764 DPV196634:DPY196764 DZR196634:DZU196764 EJN196634:EJQ196764 ETJ196634:ETM196764 FDF196634:FDI196764 FNB196634:FNE196764 FWX196634:FXA196764 GGT196634:GGW196764 GQP196634:GQS196764 HAL196634:HAO196764 HKH196634:HKK196764 HUD196634:HUG196764 IDZ196634:IEC196764 INV196634:INY196764 IXR196634:IXU196764 JHN196634:JHQ196764 JRJ196634:JRM196764 KBF196634:KBI196764 KLB196634:KLE196764 KUX196634:KVA196764 LET196634:LEW196764 LOP196634:LOS196764 LYL196634:LYO196764 MIH196634:MIK196764 MSD196634:MSG196764 NBZ196634:NCC196764 NLV196634:NLY196764 NVR196634:NVU196764 OFN196634:OFQ196764 OPJ196634:OPM196764 OZF196634:OZI196764 PJB196634:PJE196764 PSX196634:PTA196764 QCT196634:QCW196764 QMP196634:QMS196764 QWL196634:QWO196764 RGH196634:RGK196764 RQD196634:RQG196764 RZZ196634:SAC196764 SJV196634:SJY196764 STR196634:STU196764 TDN196634:TDQ196764 TNJ196634:TNM196764 TXF196634:TXI196764 UHB196634:UHE196764 UQX196634:URA196764 VAT196634:VAW196764 VKP196634:VKS196764 VUL196634:VUO196764 WEH196634:WEK196764 WOD196634:WOG196764 WXZ196634:WYC196764 BR262170:BU262300 LN262170:LQ262300 VJ262170:VM262300 AFF262170:AFI262300 APB262170:APE262300 AYX262170:AZA262300 BIT262170:BIW262300 BSP262170:BSS262300 CCL262170:CCO262300 CMH262170:CMK262300 CWD262170:CWG262300 DFZ262170:DGC262300 DPV262170:DPY262300 DZR262170:DZU262300 EJN262170:EJQ262300 ETJ262170:ETM262300 FDF262170:FDI262300 FNB262170:FNE262300 FWX262170:FXA262300 GGT262170:GGW262300 GQP262170:GQS262300 HAL262170:HAO262300 HKH262170:HKK262300 HUD262170:HUG262300 IDZ262170:IEC262300 INV262170:INY262300 IXR262170:IXU262300 JHN262170:JHQ262300 JRJ262170:JRM262300 KBF262170:KBI262300 KLB262170:KLE262300 KUX262170:KVA262300 LET262170:LEW262300 LOP262170:LOS262300 LYL262170:LYO262300 MIH262170:MIK262300 MSD262170:MSG262300 NBZ262170:NCC262300 NLV262170:NLY262300 NVR262170:NVU262300 OFN262170:OFQ262300 OPJ262170:OPM262300 OZF262170:OZI262300 PJB262170:PJE262300 PSX262170:PTA262300 QCT262170:QCW262300 QMP262170:QMS262300 QWL262170:QWO262300 RGH262170:RGK262300 RQD262170:RQG262300 RZZ262170:SAC262300 SJV262170:SJY262300 STR262170:STU262300 TDN262170:TDQ262300 TNJ262170:TNM262300 TXF262170:TXI262300 UHB262170:UHE262300 UQX262170:URA262300 VAT262170:VAW262300 VKP262170:VKS262300 VUL262170:VUO262300 WEH262170:WEK262300 WOD262170:WOG262300 WXZ262170:WYC262300 BR327706:BU327836 LN327706:LQ327836 VJ327706:VM327836 AFF327706:AFI327836 APB327706:APE327836 AYX327706:AZA327836 BIT327706:BIW327836 BSP327706:BSS327836 CCL327706:CCO327836 CMH327706:CMK327836 CWD327706:CWG327836 DFZ327706:DGC327836 DPV327706:DPY327836 DZR327706:DZU327836 EJN327706:EJQ327836 ETJ327706:ETM327836 FDF327706:FDI327836 FNB327706:FNE327836 FWX327706:FXA327836 GGT327706:GGW327836 GQP327706:GQS327836 HAL327706:HAO327836 HKH327706:HKK327836 HUD327706:HUG327836 IDZ327706:IEC327836 INV327706:INY327836 IXR327706:IXU327836 JHN327706:JHQ327836 JRJ327706:JRM327836 KBF327706:KBI327836 KLB327706:KLE327836 KUX327706:KVA327836 LET327706:LEW327836 LOP327706:LOS327836 LYL327706:LYO327836 MIH327706:MIK327836 MSD327706:MSG327836 NBZ327706:NCC327836 NLV327706:NLY327836 NVR327706:NVU327836 OFN327706:OFQ327836 OPJ327706:OPM327836 OZF327706:OZI327836 PJB327706:PJE327836 PSX327706:PTA327836 QCT327706:QCW327836 QMP327706:QMS327836 QWL327706:QWO327836 RGH327706:RGK327836 RQD327706:RQG327836 RZZ327706:SAC327836 SJV327706:SJY327836 STR327706:STU327836 TDN327706:TDQ327836 TNJ327706:TNM327836 TXF327706:TXI327836 UHB327706:UHE327836 UQX327706:URA327836 VAT327706:VAW327836 VKP327706:VKS327836 VUL327706:VUO327836 WEH327706:WEK327836 WOD327706:WOG327836 WXZ327706:WYC327836 BR393242:BU393372 LN393242:LQ393372 VJ393242:VM393372 AFF393242:AFI393372 APB393242:APE393372 AYX393242:AZA393372 BIT393242:BIW393372 BSP393242:BSS393372 CCL393242:CCO393372 CMH393242:CMK393372 CWD393242:CWG393372 DFZ393242:DGC393372 DPV393242:DPY393372 DZR393242:DZU393372 EJN393242:EJQ393372 ETJ393242:ETM393372 FDF393242:FDI393372 FNB393242:FNE393372 FWX393242:FXA393372 GGT393242:GGW393372 GQP393242:GQS393372 HAL393242:HAO393372 HKH393242:HKK393372 HUD393242:HUG393372 IDZ393242:IEC393372 INV393242:INY393372 IXR393242:IXU393372 JHN393242:JHQ393372 JRJ393242:JRM393372 KBF393242:KBI393372 KLB393242:KLE393372 KUX393242:KVA393372 LET393242:LEW393372 LOP393242:LOS393372 LYL393242:LYO393372 MIH393242:MIK393372 MSD393242:MSG393372 NBZ393242:NCC393372 NLV393242:NLY393372 NVR393242:NVU393372 OFN393242:OFQ393372 OPJ393242:OPM393372 OZF393242:OZI393372 PJB393242:PJE393372 PSX393242:PTA393372 QCT393242:QCW393372 QMP393242:QMS393372 QWL393242:QWO393372 RGH393242:RGK393372 RQD393242:RQG393372 RZZ393242:SAC393372 SJV393242:SJY393372 STR393242:STU393372 TDN393242:TDQ393372 TNJ393242:TNM393372 TXF393242:TXI393372 UHB393242:UHE393372 UQX393242:URA393372 VAT393242:VAW393372 VKP393242:VKS393372 VUL393242:VUO393372 WEH393242:WEK393372 WOD393242:WOG393372 WXZ393242:WYC393372 BR458778:BU458908 LN458778:LQ458908 VJ458778:VM458908 AFF458778:AFI458908 APB458778:APE458908 AYX458778:AZA458908 BIT458778:BIW458908 BSP458778:BSS458908 CCL458778:CCO458908 CMH458778:CMK458908 CWD458778:CWG458908 DFZ458778:DGC458908 DPV458778:DPY458908 DZR458778:DZU458908 EJN458778:EJQ458908 ETJ458778:ETM458908 FDF458778:FDI458908 FNB458778:FNE458908 FWX458778:FXA458908 GGT458778:GGW458908 GQP458778:GQS458908 HAL458778:HAO458908 HKH458778:HKK458908 HUD458778:HUG458908 IDZ458778:IEC458908 INV458778:INY458908 IXR458778:IXU458908 JHN458778:JHQ458908 JRJ458778:JRM458908 KBF458778:KBI458908 KLB458778:KLE458908 KUX458778:KVA458908 LET458778:LEW458908 LOP458778:LOS458908 LYL458778:LYO458908 MIH458778:MIK458908 MSD458778:MSG458908 NBZ458778:NCC458908 NLV458778:NLY458908 NVR458778:NVU458908 OFN458778:OFQ458908 OPJ458778:OPM458908 OZF458778:OZI458908 PJB458778:PJE458908 PSX458778:PTA458908 QCT458778:QCW458908 QMP458778:QMS458908 QWL458778:QWO458908 RGH458778:RGK458908 RQD458778:RQG458908 RZZ458778:SAC458908 SJV458778:SJY458908 STR458778:STU458908 TDN458778:TDQ458908 TNJ458778:TNM458908 TXF458778:TXI458908 UHB458778:UHE458908 UQX458778:URA458908 VAT458778:VAW458908 VKP458778:VKS458908 VUL458778:VUO458908 WEH458778:WEK458908 WOD458778:WOG458908 WXZ458778:WYC458908 BR524314:BU524444 LN524314:LQ524444 VJ524314:VM524444 AFF524314:AFI524444 APB524314:APE524444 AYX524314:AZA524444 BIT524314:BIW524444 BSP524314:BSS524444 CCL524314:CCO524444 CMH524314:CMK524444 CWD524314:CWG524444 DFZ524314:DGC524444 DPV524314:DPY524444 DZR524314:DZU524444 EJN524314:EJQ524444 ETJ524314:ETM524444 FDF524314:FDI524444 FNB524314:FNE524444 FWX524314:FXA524444 GGT524314:GGW524444 GQP524314:GQS524444 HAL524314:HAO524444 HKH524314:HKK524444 HUD524314:HUG524444 IDZ524314:IEC524444 INV524314:INY524444 IXR524314:IXU524444 JHN524314:JHQ524444 JRJ524314:JRM524444 KBF524314:KBI524444 KLB524314:KLE524444 KUX524314:KVA524444 LET524314:LEW524444 LOP524314:LOS524444 LYL524314:LYO524444 MIH524314:MIK524444 MSD524314:MSG524444 NBZ524314:NCC524444 NLV524314:NLY524444 NVR524314:NVU524444 OFN524314:OFQ524444 OPJ524314:OPM524444 OZF524314:OZI524444 PJB524314:PJE524444 PSX524314:PTA524444 QCT524314:QCW524444 QMP524314:QMS524444 QWL524314:QWO524444 RGH524314:RGK524444 RQD524314:RQG524444 RZZ524314:SAC524444 SJV524314:SJY524444 STR524314:STU524444 TDN524314:TDQ524444 TNJ524314:TNM524444 TXF524314:TXI524444 UHB524314:UHE524444 UQX524314:URA524444 VAT524314:VAW524444 VKP524314:VKS524444 VUL524314:VUO524444 WEH524314:WEK524444 WOD524314:WOG524444 WXZ524314:WYC524444 BR589850:BU589980 LN589850:LQ589980 VJ589850:VM589980 AFF589850:AFI589980 APB589850:APE589980 AYX589850:AZA589980 BIT589850:BIW589980 BSP589850:BSS589980 CCL589850:CCO589980 CMH589850:CMK589980 CWD589850:CWG589980 DFZ589850:DGC589980 DPV589850:DPY589980 DZR589850:DZU589980 EJN589850:EJQ589980 ETJ589850:ETM589980 FDF589850:FDI589980 FNB589850:FNE589980 FWX589850:FXA589980 GGT589850:GGW589980 GQP589850:GQS589980 HAL589850:HAO589980 HKH589850:HKK589980 HUD589850:HUG589980 IDZ589850:IEC589980 INV589850:INY589980 IXR589850:IXU589980 JHN589850:JHQ589980 JRJ589850:JRM589980 KBF589850:KBI589980 KLB589850:KLE589980 KUX589850:KVA589980 LET589850:LEW589980 LOP589850:LOS589980 LYL589850:LYO589980 MIH589850:MIK589980 MSD589850:MSG589980 NBZ589850:NCC589980 NLV589850:NLY589980 NVR589850:NVU589980 OFN589850:OFQ589980 OPJ589850:OPM589980 OZF589850:OZI589980 PJB589850:PJE589980 PSX589850:PTA589980 QCT589850:QCW589980 QMP589850:QMS589980 QWL589850:QWO589980 RGH589850:RGK589980 RQD589850:RQG589980 RZZ589850:SAC589980 SJV589850:SJY589980 STR589850:STU589980 TDN589850:TDQ589980 TNJ589850:TNM589980 TXF589850:TXI589980 UHB589850:UHE589980 UQX589850:URA589980 VAT589850:VAW589980 VKP589850:VKS589980 VUL589850:VUO589980 WEH589850:WEK589980 WOD589850:WOG589980 WXZ589850:WYC589980 BR655386:BU655516 LN655386:LQ655516 VJ655386:VM655516 AFF655386:AFI655516 APB655386:APE655516 AYX655386:AZA655516 BIT655386:BIW655516 BSP655386:BSS655516 CCL655386:CCO655516 CMH655386:CMK655516 CWD655386:CWG655516 DFZ655386:DGC655516 DPV655386:DPY655516 DZR655386:DZU655516 EJN655386:EJQ655516 ETJ655386:ETM655516 FDF655386:FDI655516 FNB655386:FNE655516 FWX655386:FXA655516 GGT655386:GGW655516 GQP655386:GQS655516 HAL655386:HAO655516 HKH655386:HKK655516 HUD655386:HUG655516 IDZ655386:IEC655516 INV655386:INY655516 IXR655386:IXU655516 JHN655386:JHQ655516 JRJ655386:JRM655516 KBF655386:KBI655516 KLB655386:KLE655516 KUX655386:KVA655516 LET655386:LEW655516 LOP655386:LOS655516 LYL655386:LYO655516 MIH655386:MIK655516 MSD655386:MSG655516 NBZ655386:NCC655516 NLV655386:NLY655516 NVR655386:NVU655516 OFN655386:OFQ655516 OPJ655386:OPM655516 OZF655386:OZI655516 PJB655386:PJE655516 PSX655386:PTA655516 QCT655386:QCW655516 QMP655386:QMS655516 QWL655386:QWO655516 RGH655386:RGK655516 RQD655386:RQG655516 RZZ655386:SAC655516 SJV655386:SJY655516 STR655386:STU655516 TDN655386:TDQ655516 TNJ655386:TNM655516 TXF655386:TXI655516 UHB655386:UHE655516 UQX655386:URA655516 VAT655386:VAW655516 VKP655386:VKS655516 VUL655386:VUO655516 WEH655386:WEK655516 WOD655386:WOG655516 WXZ655386:WYC655516 BR720922:BU721052 LN720922:LQ721052 VJ720922:VM721052 AFF720922:AFI721052 APB720922:APE721052 AYX720922:AZA721052 BIT720922:BIW721052 BSP720922:BSS721052 CCL720922:CCO721052 CMH720922:CMK721052 CWD720922:CWG721052 DFZ720922:DGC721052 DPV720922:DPY721052 DZR720922:DZU721052 EJN720922:EJQ721052 ETJ720922:ETM721052 FDF720922:FDI721052 FNB720922:FNE721052 FWX720922:FXA721052 GGT720922:GGW721052 GQP720922:GQS721052 HAL720922:HAO721052 HKH720922:HKK721052 HUD720922:HUG721052 IDZ720922:IEC721052 INV720922:INY721052 IXR720922:IXU721052 JHN720922:JHQ721052 JRJ720922:JRM721052 KBF720922:KBI721052 KLB720922:KLE721052 KUX720922:KVA721052 LET720922:LEW721052 LOP720922:LOS721052 LYL720922:LYO721052 MIH720922:MIK721052 MSD720922:MSG721052 NBZ720922:NCC721052 NLV720922:NLY721052 NVR720922:NVU721052 OFN720922:OFQ721052 OPJ720922:OPM721052 OZF720922:OZI721052 PJB720922:PJE721052 PSX720922:PTA721052 QCT720922:QCW721052 QMP720922:QMS721052 QWL720922:QWO721052 RGH720922:RGK721052 RQD720922:RQG721052 RZZ720922:SAC721052 SJV720922:SJY721052 STR720922:STU721052 TDN720922:TDQ721052 TNJ720922:TNM721052 TXF720922:TXI721052 UHB720922:UHE721052 UQX720922:URA721052 VAT720922:VAW721052 VKP720922:VKS721052 VUL720922:VUO721052 WEH720922:WEK721052 WOD720922:WOG721052 WXZ720922:WYC721052 BR786458:BU786588 LN786458:LQ786588 VJ786458:VM786588 AFF786458:AFI786588 APB786458:APE786588 AYX786458:AZA786588 BIT786458:BIW786588 BSP786458:BSS786588 CCL786458:CCO786588 CMH786458:CMK786588 CWD786458:CWG786588 DFZ786458:DGC786588 DPV786458:DPY786588 DZR786458:DZU786588 EJN786458:EJQ786588 ETJ786458:ETM786588 FDF786458:FDI786588 FNB786458:FNE786588 FWX786458:FXA786588 GGT786458:GGW786588 GQP786458:GQS786588 HAL786458:HAO786588 HKH786458:HKK786588 HUD786458:HUG786588 IDZ786458:IEC786588 INV786458:INY786588 IXR786458:IXU786588 JHN786458:JHQ786588 JRJ786458:JRM786588 KBF786458:KBI786588 KLB786458:KLE786588 KUX786458:KVA786588 LET786458:LEW786588 LOP786458:LOS786588 LYL786458:LYO786588 MIH786458:MIK786588 MSD786458:MSG786588 NBZ786458:NCC786588 NLV786458:NLY786588 NVR786458:NVU786588 OFN786458:OFQ786588 OPJ786458:OPM786588 OZF786458:OZI786588 PJB786458:PJE786588 PSX786458:PTA786588 QCT786458:QCW786588 QMP786458:QMS786588 QWL786458:QWO786588 RGH786458:RGK786588 RQD786458:RQG786588 RZZ786458:SAC786588 SJV786458:SJY786588 STR786458:STU786588 TDN786458:TDQ786588 TNJ786458:TNM786588 TXF786458:TXI786588 UHB786458:UHE786588 UQX786458:URA786588 VAT786458:VAW786588 VKP786458:VKS786588 VUL786458:VUO786588 WEH786458:WEK786588 WOD786458:WOG786588 WXZ786458:WYC786588 BR851994:BU852124 LN851994:LQ852124 VJ851994:VM852124 AFF851994:AFI852124 APB851994:APE852124 AYX851994:AZA852124 BIT851994:BIW852124 BSP851994:BSS852124 CCL851994:CCO852124 CMH851994:CMK852124 CWD851994:CWG852124 DFZ851994:DGC852124 DPV851994:DPY852124 DZR851994:DZU852124 EJN851994:EJQ852124 ETJ851994:ETM852124 FDF851994:FDI852124 FNB851994:FNE852124 FWX851994:FXA852124 GGT851994:GGW852124 GQP851994:GQS852124 HAL851994:HAO852124 HKH851994:HKK852124 HUD851994:HUG852124 IDZ851994:IEC852124 INV851994:INY852124 IXR851994:IXU852124 JHN851994:JHQ852124 JRJ851994:JRM852124 KBF851994:KBI852124 KLB851994:KLE852124 KUX851994:KVA852124 LET851994:LEW852124 LOP851994:LOS852124 LYL851994:LYO852124 MIH851994:MIK852124 MSD851994:MSG852124 NBZ851994:NCC852124 NLV851994:NLY852124 NVR851994:NVU852124 OFN851994:OFQ852124 OPJ851994:OPM852124 OZF851994:OZI852124 PJB851994:PJE852124 PSX851994:PTA852124 QCT851994:QCW852124 QMP851994:QMS852124 QWL851994:QWO852124 RGH851994:RGK852124 RQD851994:RQG852124 RZZ851994:SAC852124 SJV851994:SJY852124 STR851994:STU852124 TDN851994:TDQ852124 TNJ851994:TNM852124 TXF851994:TXI852124 UHB851994:UHE852124 UQX851994:URA852124 VAT851994:VAW852124 VKP851994:VKS852124 VUL851994:VUO852124 WEH851994:WEK852124 WOD851994:WOG852124 WXZ851994:WYC852124 BR917530:BU917660 LN917530:LQ917660 VJ917530:VM917660 AFF917530:AFI917660 APB917530:APE917660 AYX917530:AZA917660 BIT917530:BIW917660 BSP917530:BSS917660 CCL917530:CCO917660 CMH917530:CMK917660 CWD917530:CWG917660 DFZ917530:DGC917660 DPV917530:DPY917660 DZR917530:DZU917660 EJN917530:EJQ917660 ETJ917530:ETM917660 FDF917530:FDI917660 FNB917530:FNE917660 FWX917530:FXA917660 GGT917530:GGW917660 GQP917530:GQS917660 HAL917530:HAO917660 HKH917530:HKK917660 HUD917530:HUG917660 IDZ917530:IEC917660 INV917530:INY917660 IXR917530:IXU917660 JHN917530:JHQ917660 JRJ917530:JRM917660 KBF917530:KBI917660 KLB917530:KLE917660 KUX917530:KVA917660 LET917530:LEW917660 LOP917530:LOS917660 LYL917530:LYO917660 MIH917530:MIK917660 MSD917530:MSG917660 NBZ917530:NCC917660 NLV917530:NLY917660 NVR917530:NVU917660 OFN917530:OFQ917660 OPJ917530:OPM917660 OZF917530:OZI917660 PJB917530:PJE917660 PSX917530:PTA917660 QCT917530:QCW917660 QMP917530:QMS917660 QWL917530:QWO917660 RGH917530:RGK917660 RQD917530:RQG917660 RZZ917530:SAC917660 SJV917530:SJY917660 STR917530:STU917660 TDN917530:TDQ917660 TNJ917530:TNM917660 TXF917530:TXI917660 UHB917530:UHE917660 UQX917530:URA917660 VAT917530:VAW917660 VKP917530:VKS917660 VUL917530:VUO917660 WEH917530:WEK917660 WOD917530:WOG917660 WXZ917530:WYC917660 BR983066:BU983196 LN983066:LQ983196 VJ983066:VM983196 AFF983066:AFI983196 APB983066:APE983196 AYX983066:AZA983196 BIT983066:BIW983196 BSP983066:BSS983196 CCL983066:CCO983196 CMH983066:CMK983196 CWD983066:CWG983196 DFZ983066:DGC983196 DPV983066:DPY983196 DZR983066:DZU983196 EJN983066:EJQ983196 ETJ983066:ETM983196 FDF983066:FDI983196 FNB983066:FNE983196 FWX983066:FXA983196 GGT983066:GGW983196 GQP983066:GQS983196 HAL983066:HAO983196 HKH983066:HKK983196 HUD983066:HUG983196 IDZ983066:IEC983196 INV983066:INY983196 IXR983066:IXU983196 JHN983066:JHQ983196 JRJ983066:JRM983196 KBF983066:KBI983196 KLB983066:KLE983196 KUX983066:KVA983196 LET983066:LEW983196 LOP983066:LOS983196 LYL983066:LYO983196 MIH983066:MIK983196 MSD983066:MSG983196 NBZ983066:NCC983196 NLV983066:NLY983196 NVR983066:NVU983196 OFN983066:OFQ983196 OPJ983066:OPM983196 OZF983066:OZI983196 PJB983066:PJE983196 PSX983066:PTA983196 QCT983066:QCW983196 QMP983066:QMS983196 QWL983066:QWO983196 RGH983066:RGK983196 RQD983066:RQG983196 RZZ983066:SAC983196 SJV983066:SJY983196 STR983066:STU983196 TDN983066:TDQ983196 TNJ983066:TNM983196 TXF983066:TXI983196 UHB983066:UHE983196 UQX983066:URA983196 VAT983066:VAW983196 VKP983066:VKS983196 VUL983066:VUO983196 WEH983066:WEK983196 WOD983066:WOG983196 WXZ983066:WYC983196" xr:uid="{00000000-0002-0000-0000-000002000000}">
      <formula1>"30dB,25dB,20dB,15dB,他"</formula1>
    </dataValidation>
    <dataValidation type="list" allowBlank="1" showInputMessage="1" showErrorMessage="1" sqref="BJ26:BM156 LF26:LI156 VB26:VE156 AEX26:AFA156 AOT26:AOW156 AYP26:AYS156 BIL26:BIO156 BSH26:BSK156 CCD26:CCG156 CLZ26:CMC156 CVV26:CVY156 DFR26:DFU156 DPN26:DPQ156 DZJ26:DZM156 EJF26:EJI156 ETB26:ETE156 FCX26:FDA156 FMT26:FMW156 FWP26:FWS156 GGL26:GGO156 GQH26:GQK156 HAD26:HAG156 HJZ26:HKC156 HTV26:HTY156 IDR26:IDU156 INN26:INQ156 IXJ26:IXM156 JHF26:JHI156 JRB26:JRE156 KAX26:KBA156 KKT26:KKW156 KUP26:KUS156 LEL26:LEO156 LOH26:LOK156 LYD26:LYG156 MHZ26:MIC156 MRV26:MRY156 NBR26:NBU156 NLN26:NLQ156 NVJ26:NVM156 OFF26:OFI156 OPB26:OPE156 OYX26:OZA156 PIT26:PIW156 PSP26:PSS156 QCL26:QCO156 QMH26:QMK156 QWD26:QWG156 RFZ26:RGC156 RPV26:RPY156 RZR26:RZU156 SJN26:SJQ156 STJ26:STM156 TDF26:TDI156 TNB26:TNE156 TWX26:TXA156 UGT26:UGW156 UQP26:UQS156 VAL26:VAO156 VKH26:VKK156 VUD26:VUG156 WDZ26:WEC156 WNV26:WNY156 WXR26:WXU156 BJ65562:BM65692 LF65562:LI65692 VB65562:VE65692 AEX65562:AFA65692 AOT65562:AOW65692 AYP65562:AYS65692 BIL65562:BIO65692 BSH65562:BSK65692 CCD65562:CCG65692 CLZ65562:CMC65692 CVV65562:CVY65692 DFR65562:DFU65692 DPN65562:DPQ65692 DZJ65562:DZM65692 EJF65562:EJI65692 ETB65562:ETE65692 FCX65562:FDA65692 FMT65562:FMW65692 FWP65562:FWS65692 GGL65562:GGO65692 GQH65562:GQK65692 HAD65562:HAG65692 HJZ65562:HKC65692 HTV65562:HTY65692 IDR65562:IDU65692 INN65562:INQ65692 IXJ65562:IXM65692 JHF65562:JHI65692 JRB65562:JRE65692 KAX65562:KBA65692 KKT65562:KKW65692 KUP65562:KUS65692 LEL65562:LEO65692 LOH65562:LOK65692 LYD65562:LYG65692 MHZ65562:MIC65692 MRV65562:MRY65692 NBR65562:NBU65692 NLN65562:NLQ65692 NVJ65562:NVM65692 OFF65562:OFI65692 OPB65562:OPE65692 OYX65562:OZA65692 PIT65562:PIW65692 PSP65562:PSS65692 QCL65562:QCO65692 QMH65562:QMK65692 QWD65562:QWG65692 RFZ65562:RGC65692 RPV65562:RPY65692 RZR65562:RZU65692 SJN65562:SJQ65692 STJ65562:STM65692 TDF65562:TDI65692 TNB65562:TNE65692 TWX65562:TXA65692 UGT65562:UGW65692 UQP65562:UQS65692 VAL65562:VAO65692 VKH65562:VKK65692 VUD65562:VUG65692 WDZ65562:WEC65692 WNV65562:WNY65692 WXR65562:WXU65692 BJ131098:BM131228 LF131098:LI131228 VB131098:VE131228 AEX131098:AFA131228 AOT131098:AOW131228 AYP131098:AYS131228 BIL131098:BIO131228 BSH131098:BSK131228 CCD131098:CCG131228 CLZ131098:CMC131228 CVV131098:CVY131228 DFR131098:DFU131228 DPN131098:DPQ131228 DZJ131098:DZM131228 EJF131098:EJI131228 ETB131098:ETE131228 FCX131098:FDA131228 FMT131098:FMW131228 FWP131098:FWS131228 GGL131098:GGO131228 GQH131098:GQK131228 HAD131098:HAG131228 HJZ131098:HKC131228 HTV131098:HTY131228 IDR131098:IDU131228 INN131098:INQ131228 IXJ131098:IXM131228 JHF131098:JHI131228 JRB131098:JRE131228 KAX131098:KBA131228 KKT131098:KKW131228 KUP131098:KUS131228 LEL131098:LEO131228 LOH131098:LOK131228 LYD131098:LYG131228 MHZ131098:MIC131228 MRV131098:MRY131228 NBR131098:NBU131228 NLN131098:NLQ131228 NVJ131098:NVM131228 OFF131098:OFI131228 OPB131098:OPE131228 OYX131098:OZA131228 PIT131098:PIW131228 PSP131098:PSS131228 QCL131098:QCO131228 QMH131098:QMK131228 QWD131098:QWG131228 RFZ131098:RGC131228 RPV131098:RPY131228 RZR131098:RZU131228 SJN131098:SJQ131228 STJ131098:STM131228 TDF131098:TDI131228 TNB131098:TNE131228 TWX131098:TXA131228 UGT131098:UGW131228 UQP131098:UQS131228 VAL131098:VAO131228 VKH131098:VKK131228 VUD131098:VUG131228 WDZ131098:WEC131228 WNV131098:WNY131228 WXR131098:WXU131228 BJ196634:BM196764 LF196634:LI196764 VB196634:VE196764 AEX196634:AFA196764 AOT196634:AOW196764 AYP196634:AYS196764 BIL196634:BIO196764 BSH196634:BSK196764 CCD196634:CCG196764 CLZ196634:CMC196764 CVV196634:CVY196764 DFR196634:DFU196764 DPN196634:DPQ196764 DZJ196634:DZM196764 EJF196634:EJI196764 ETB196634:ETE196764 FCX196634:FDA196764 FMT196634:FMW196764 FWP196634:FWS196764 GGL196634:GGO196764 GQH196634:GQK196764 HAD196634:HAG196764 HJZ196634:HKC196764 HTV196634:HTY196764 IDR196634:IDU196764 INN196634:INQ196764 IXJ196634:IXM196764 JHF196634:JHI196764 JRB196634:JRE196764 KAX196634:KBA196764 KKT196634:KKW196764 KUP196634:KUS196764 LEL196634:LEO196764 LOH196634:LOK196764 LYD196634:LYG196764 MHZ196634:MIC196764 MRV196634:MRY196764 NBR196634:NBU196764 NLN196634:NLQ196764 NVJ196634:NVM196764 OFF196634:OFI196764 OPB196634:OPE196764 OYX196634:OZA196764 PIT196634:PIW196764 PSP196634:PSS196764 QCL196634:QCO196764 QMH196634:QMK196764 QWD196634:QWG196764 RFZ196634:RGC196764 RPV196634:RPY196764 RZR196634:RZU196764 SJN196634:SJQ196764 STJ196634:STM196764 TDF196634:TDI196764 TNB196634:TNE196764 TWX196634:TXA196764 UGT196634:UGW196764 UQP196634:UQS196764 VAL196634:VAO196764 VKH196634:VKK196764 VUD196634:VUG196764 WDZ196634:WEC196764 WNV196634:WNY196764 WXR196634:WXU196764 BJ262170:BM262300 LF262170:LI262300 VB262170:VE262300 AEX262170:AFA262300 AOT262170:AOW262300 AYP262170:AYS262300 BIL262170:BIO262300 BSH262170:BSK262300 CCD262170:CCG262300 CLZ262170:CMC262300 CVV262170:CVY262300 DFR262170:DFU262300 DPN262170:DPQ262300 DZJ262170:DZM262300 EJF262170:EJI262300 ETB262170:ETE262300 FCX262170:FDA262300 FMT262170:FMW262300 FWP262170:FWS262300 GGL262170:GGO262300 GQH262170:GQK262300 HAD262170:HAG262300 HJZ262170:HKC262300 HTV262170:HTY262300 IDR262170:IDU262300 INN262170:INQ262300 IXJ262170:IXM262300 JHF262170:JHI262300 JRB262170:JRE262300 KAX262170:KBA262300 KKT262170:KKW262300 KUP262170:KUS262300 LEL262170:LEO262300 LOH262170:LOK262300 LYD262170:LYG262300 MHZ262170:MIC262300 MRV262170:MRY262300 NBR262170:NBU262300 NLN262170:NLQ262300 NVJ262170:NVM262300 OFF262170:OFI262300 OPB262170:OPE262300 OYX262170:OZA262300 PIT262170:PIW262300 PSP262170:PSS262300 QCL262170:QCO262300 QMH262170:QMK262300 QWD262170:QWG262300 RFZ262170:RGC262300 RPV262170:RPY262300 RZR262170:RZU262300 SJN262170:SJQ262300 STJ262170:STM262300 TDF262170:TDI262300 TNB262170:TNE262300 TWX262170:TXA262300 UGT262170:UGW262300 UQP262170:UQS262300 VAL262170:VAO262300 VKH262170:VKK262300 VUD262170:VUG262300 WDZ262170:WEC262300 WNV262170:WNY262300 WXR262170:WXU262300 BJ327706:BM327836 LF327706:LI327836 VB327706:VE327836 AEX327706:AFA327836 AOT327706:AOW327836 AYP327706:AYS327836 BIL327706:BIO327836 BSH327706:BSK327836 CCD327706:CCG327836 CLZ327706:CMC327836 CVV327706:CVY327836 DFR327706:DFU327836 DPN327706:DPQ327836 DZJ327706:DZM327836 EJF327706:EJI327836 ETB327706:ETE327836 FCX327706:FDA327836 FMT327706:FMW327836 FWP327706:FWS327836 GGL327706:GGO327836 GQH327706:GQK327836 HAD327706:HAG327836 HJZ327706:HKC327836 HTV327706:HTY327836 IDR327706:IDU327836 INN327706:INQ327836 IXJ327706:IXM327836 JHF327706:JHI327836 JRB327706:JRE327836 KAX327706:KBA327836 KKT327706:KKW327836 KUP327706:KUS327836 LEL327706:LEO327836 LOH327706:LOK327836 LYD327706:LYG327836 MHZ327706:MIC327836 MRV327706:MRY327836 NBR327706:NBU327836 NLN327706:NLQ327836 NVJ327706:NVM327836 OFF327706:OFI327836 OPB327706:OPE327836 OYX327706:OZA327836 PIT327706:PIW327836 PSP327706:PSS327836 QCL327706:QCO327836 QMH327706:QMK327836 QWD327706:QWG327836 RFZ327706:RGC327836 RPV327706:RPY327836 RZR327706:RZU327836 SJN327706:SJQ327836 STJ327706:STM327836 TDF327706:TDI327836 TNB327706:TNE327836 TWX327706:TXA327836 UGT327706:UGW327836 UQP327706:UQS327836 VAL327706:VAO327836 VKH327706:VKK327836 VUD327706:VUG327836 WDZ327706:WEC327836 WNV327706:WNY327836 WXR327706:WXU327836 BJ393242:BM393372 LF393242:LI393372 VB393242:VE393372 AEX393242:AFA393372 AOT393242:AOW393372 AYP393242:AYS393372 BIL393242:BIO393372 BSH393242:BSK393372 CCD393242:CCG393372 CLZ393242:CMC393372 CVV393242:CVY393372 DFR393242:DFU393372 DPN393242:DPQ393372 DZJ393242:DZM393372 EJF393242:EJI393372 ETB393242:ETE393372 FCX393242:FDA393372 FMT393242:FMW393372 FWP393242:FWS393372 GGL393242:GGO393372 GQH393242:GQK393372 HAD393242:HAG393372 HJZ393242:HKC393372 HTV393242:HTY393372 IDR393242:IDU393372 INN393242:INQ393372 IXJ393242:IXM393372 JHF393242:JHI393372 JRB393242:JRE393372 KAX393242:KBA393372 KKT393242:KKW393372 KUP393242:KUS393372 LEL393242:LEO393372 LOH393242:LOK393372 LYD393242:LYG393372 MHZ393242:MIC393372 MRV393242:MRY393372 NBR393242:NBU393372 NLN393242:NLQ393372 NVJ393242:NVM393372 OFF393242:OFI393372 OPB393242:OPE393372 OYX393242:OZA393372 PIT393242:PIW393372 PSP393242:PSS393372 QCL393242:QCO393372 QMH393242:QMK393372 QWD393242:QWG393372 RFZ393242:RGC393372 RPV393242:RPY393372 RZR393242:RZU393372 SJN393242:SJQ393372 STJ393242:STM393372 TDF393242:TDI393372 TNB393242:TNE393372 TWX393242:TXA393372 UGT393242:UGW393372 UQP393242:UQS393372 VAL393242:VAO393372 VKH393242:VKK393372 VUD393242:VUG393372 WDZ393242:WEC393372 WNV393242:WNY393372 WXR393242:WXU393372 BJ458778:BM458908 LF458778:LI458908 VB458778:VE458908 AEX458778:AFA458908 AOT458778:AOW458908 AYP458778:AYS458908 BIL458778:BIO458908 BSH458778:BSK458908 CCD458778:CCG458908 CLZ458778:CMC458908 CVV458778:CVY458908 DFR458778:DFU458908 DPN458778:DPQ458908 DZJ458778:DZM458908 EJF458778:EJI458908 ETB458778:ETE458908 FCX458778:FDA458908 FMT458778:FMW458908 FWP458778:FWS458908 GGL458778:GGO458908 GQH458778:GQK458908 HAD458778:HAG458908 HJZ458778:HKC458908 HTV458778:HTY458908 IDR458778:IDU458908 INN458778:INQ458908 IXJ458778:IXM458908 JHF458778:JHI458908 JRB458778:JRE458908 KAX458778:KBA458908 KKT458778:KKW458908 KUP458778:KUS458908 LEL458778:LEO458908 LOH458778:LOK458908 LYD458778:LYG458908 MHZ458778:MIC458908 MRV458778:MRY458908 NBR458778:NBU458908 NLN458778:NLQ458908 NVJ458778:NVM458908 OFF458778:OFI458908 OPB458778:OPE458908 OYX458778:OZA458908 PIT458778:PIW458908 PSP458778:PSS458908 QCL458778:QCO458908 QMH458778:QMK458908 QWD458778:QWG458908 RFZ458778:RGC458908 RPV458778:RPY458908 RZR458778:RZU458908 SJN458778:SJQ458908 STJ458778:STM458908 TDF458778:TDI458908 TNB458778:TNE458908 TWX458778:TXA458908 UGT458778:UGW458908 UQP458778:UQS458908 VAL458778:VAO458908 VKH458778:VKK458908 VUD458778:VUG458908 WDZ458778:WEC458908 WNV458778:WNY458908 WXR458778:WXU458908 BJ524314:BM524444 LF524314:LI524444 VB524314:VE524444 AEX524314:AFA524444 AOT524314:AOW524444 AYP524314:AYS524444 BIL524314:BIO524444 BSH524314:BSK524444 CCD524314:CCG524444 CLZ524314:CMC524444 CVV524314:CVY524444 DFR524314:DFU524444 DPN524314:DPQ524444 DZJ524314:DZM524444 EJF524314:EJI524444 ETB524314:ETE524444 FCX524314:FDA524444 FMT524314:FMW524444 FWP524314:FWS524444 GGL524314:GGO524444 GQH524314:GQK524444 HAD524314:HAG524444 HJZ524314:HKC524444 HTV524314:HTY524444 IDR524314:IDU524444 INN524314:INQ524444 IXJ524314:IXM524444 JHF524314:JHI524444 JRB524314:JRE524444 KAX524314:KBA524444 KKT524314:KKW524444 KUP524314:KUS524444 LEL524314:LEO524444 LOH524314:LOK524444 LYD524314:LYG524444 MHZ524314:MIC524444 MRV524314:MRY524444 NBR524314:NBU524444 NLN524314:NLQ524444 NVJ524314:NVM524444 OFF524314:OFI524444 OPB524314:OPE524444 OYX524314:OZA524444 PIT524314:PIW524444 PSP524314:PSS524444 QCL524314:QCO524444 QMH524314:QMK524444 QWD524314:QWG524444 RFZ524314:RGC524444 RPV524314:RPY524444 RZR524314:RZU524444 SJN524314:SJQ524444 STJ524314:STM524444 TDF524314:TDI524444 TNB524314:TNE524444 TWX524314:TXA524444 UGT524314:UGW524444 UQP524314:UQS524444 VAL524314:VAO524444 VKH524314:VKK524444 VUD524314:VUG524444 WDZ524314:WEC524444 WNV524314:WNY524444 WXR524314:WXU524444 BJ589850:BM589980 LF589850:LI589980 VB589850:VE589980 AEX589850:AFA589980 AOT589850:AOW589980 AYP589850:AYS589980 BIL589850:BIO589980 BSH589850:BSK589980 CCD589850:CCG589980 CLZ589850:CMC589980 CVV589850:CVY589980 DFR589850:DFU589980 DPN589850:DPQ589980 DZJ589850:DZM589980 EJF589850:EJI589980 ETB589850:ETE589980 FCX589850:FDA589980 FMT589850:FMW589980 FWP589850:FWS589980 GGL589850:GGO589980 GQH589850:GQK589980 HAD589850:HAG589980 HJZ589850:HKC589980 HTV589850:HTY589980 IDR589850:IDU589980 INN589850:INQ589980 IXJ589850:IXM589980 JHF589850:JHI589980 JRB589850:JRE589980 KAX589850:KBA589980 KKT589850:KKW589980 KUP589850:KUS589980 LEL589850:LEO589980 LOH589850:LOK589980 LYD589850:LYG589980 MHZ589850:MIC589980 MRV589850:MRY589980 NBR589850:NBU589980 NLN589850:NLQ589980 NVJ589850:NVM589980 OFF589850:OFI589980 OPB589850:OPE589980 OYX589850:OZA589980 PIT589850:PIW589980 PSP589850:PSS589980 QCL589850:QCO589980 QMH589850:QMK589980 QWD589850:QWG589980 RFZ589850:RGC589980 RPV589850:RPY589980 RZR589850:RZU589980 SJN589850:SJQ589980 STJ589850:STM589980 TDF589850:TDI589980 TNB589850:TNE589980 TWX589850:TXA589980 UGT589850:UGW589980 UQP589850:UQS589980 VAL589850:VAO589980 VKH589850:VKK589980 VUD589850:VUG589980 WDZ589850:WEC589980 WNV589850:WNY589980 WXR589850:WXU589980 BJ655386:BM655516 LF655386:LI655516 VB655386:VE655516 AEX655386:AFA655516 AOT655386:AOW655516 AYP655386:AYS655516 BIL655386:BIO655516 BSH655386:BSK655516 CCD655386:CCG655516 CLZ655386:CMC655516 CVV655386:CVY655516 DFR655386:DFU655516 DPN655386:DPQ655516 DZJ655386:DZM655516 EJF655386:EJI655516 ETB655386:ETE655516 FCX655386:FDA655516 FMT655386:FMW655516 FWP655386:FWS655516 GGL655386:GGO655516 GQH655386:GQK655516 HAD655386:HAG655516 HJZ655386:HKC655516 HTV655386:HTY655516 IDR655386:IDU655516 INN655386:INQ655516 IXJ655386:IXM655516 JHF655386:JHI655516 JRB655386:JRE655516 KAX655386:KBA655516 KKT655386:KKW655516 KUP655386:KUS655516 LEL655386:LEO655516 LOH655386:LOK655516 LYD655386:LYG655516 MHZ655386:MIC655516 MRV655386:MRY655516 NBR655386:NBU655516 NLN655386:NLQ655516 NVJ655386:NVM655516 OFF655386:OFI655516 OPB655386:OPE655516 OYX655386:OZA655516 PIT655386:PIW655516 PSP655386:PSS655516 QCL655386:QCO655516 QMH655386:QMK655516 QWD655386:QWG655516 RFZ655386:RGC655516 RPV655386:RPY655516 RZR655386:RZU655516 SJN655386:SJQ655516 STJ655386:STM655516 TDF655386:TDI655516 TNB655386:TNE655516 TWX655386:TXA655516 UGT655386:UGW655516 UQP655386:UQS655516 VAL655386:VAO655516 VKH655386:VKK655516 VUD655386:VUG655516 WDZ655386:WEC655516 WNV655386:WNY655516 WXR655386:WXU655516 BJ720922:BM721052 LF720922:LI721052 VB720922:VE721052 AEX720922:AFA721052 AOT720922:AOW721052 AYP720922:AYS721052 BIL720922:BIO721052 BSH720922:BSK721052 CCD720922:CCG721052 CLZ720922:CMC721052 CVV720922:CVY721052 DFR720922:DFU721052 DPN720922:DPQ721052 DZJ720922:DZM721052 EJF720922:EJI721052 ETB720922:ETE721052 FCX720922:FDA721052 FMT720922:FMW721052 FWP720922:FWS721052 GGL720922:GGO721052 GQH720922:GQK721052 HAD720922:HAG721052 HJZ720922:HKC721052 HTV720922:HTY721052 IDR720922:IDU721052 INN720922:INQ721052 IXJ720922:IXM721052 JHF720922:JHI721052 JRB720922:JRE721052 KAX720922:KBA721052 KKT720922:KKW721052 KUP720922:KUS721052 LEL720922:LEO721052 LOH720922:LOK721052 LYD720922:LYG721052 MHZ720922:MIC721052 MRV720922:MRY721052 NBR720922:NBU721052 NLN720922:NLQ721052 NVJ720922:NVM721052 OFF720922:OFI721052 OPB720922:OPE721052 OYX720922:OZA721052 PIT720922:PIW721052 PSP720922:PSS721052 QCL720922:QCO721052 QMH720922:QMK721052 QWD720922:QWG721052 RFZ720922:RGC721052 RPV720922:RPY721052 RZR720922:RZU721052 SJN720922:SJQ721052 STJ720922:STM721052 TDF720922:TDI721052 TNB720922:TNE721052 TWX720922:TXA721052 UGT720922:UGW721052 UQP720922:UQS721052 VAL720922:VAO721052 VKH720922:VKK721052 VUD720922:VUG721052 WDZ720922:WEC721052 WNV720922:WNY721052 WXR720922:WXU721052 BJ786458:BM786588 LF786458:LI786588 VB786458:VE786588 AEX786458:AFA786588 AOT786458:AOW786588 AYP786458:AYS786588 BIL786458:BIO786588 BSH786458:BSK786588 CCD786458:CCG786588 CLZ786458:CMC786588 CVV786458:CVY786588 DFR786458:DFU786588 DPN786458:DPQ786588 DZJ786458:DZM786588 EJF786458:EJI786588 ETB786458:ETE786588 FCX786458:FDA786588 FMT786458:FMW786588 FWP786458:FWS786588 GGL786458:GGO786588 GQH786458:GQK786588 HAD786458:HAG786588 HJZ786458:HKC786588 HTV786458:HTY786588 IDR786458:IDU786588 INN786458:INQ786588 IXJ786458:IXM786588 JHF786458:JHI786588 JRB786458:JRE786588 KAX786458:KBA786588 KKT786458:KKW786588 KUP786458:KUS786588 LEL786458:LEO786588 LOH786458:LOK786588 LYD786458:LYG786588 MHZ786458:MIC786588 MRV786458:MRY786588 NBR786458:NBU786588 NLN786458:NLQ786588 NVJ786458:NVM786588 OFF786458:OFI786588 OPB786458:OPE786588 OYX786458:OZA786588 PIT786458:PIW786588 PSP786458:PSS786588 QCL786458:QCO786588 QMH786458:QMK786588 QWD786458:QWG786588 RFZ786458:RGC786588 RPV786458:RPY786588 RZR786458:RZU786588 SJN786458:SJQ786588 STJ786458:STM786588 TDF786458:TDI786588 TNB786458:TNE786588 TWX786458:TXA786588 UGT786458:UGW786588 UQP786458:UQS786588 VAL786458:VAO786588 VKH786458:VKK786588 VUD786458:VUG786588 WDZ786458:WEC786588 WNV786458:WNY786588 WXR786458:WXU786588 BJ851994:BM852124 LF851994:LI852124 VB851994:VE852124 AEX851994:AFA852124 AOT851994:AOW852124 AYP851994:AYS852124 BIL851994:BIO852124 BSH851994:BSK852124 CCD851994:CCG852124 CLZ851994:CMC852124 CVV851994:CVY852124 DFR851994:DFU852124 DPN851994:DPQ852124 DZJ851994:DZM852124 EJF851994:EJI852124 ETB851994:ETE852124 FCX851994:FDA852124 FMT851994:FMW852124 FWP851994:FWS852124 GGL851994:GGO852124 GQH851994:GQK852124 HAD851994:HAG852124 HJZ851994:HKC852124 HTV851994:HTY852124 IDR851994:IDU852124 INN851994:INQ852124 IXJ851994:IXM852124 JHF851994:JHI852124 JRB851994:JRE852124 KAX851994:KBA852124 KKT851994:KKW852124 KUP851994:KUS852124 LEL851994:LEO852124 LOH851994:LOK852124 LYD851994:LYG852124 MHZ851994:MIC852124 MRV851994:MRY852124 NBR851994:NBU852124 NLN851994:NLQ852124 NVJ851994:NVM852124 OFF851994:OFI852124 OPB851994:OPE852124 OYX851994:OZA852124 PIT851994:PIW852124 PSP851994:PSS852124 QCL851994:QCO852124 QMH851994:QMK852124 QWD851994:QWG852124 RFZ851994:RGC852124 RPV851994:RPY852124 RZR851994:RZU852124 SJN851994:SJQ852124 STJ851994:STM852124 TDF851994:TDI852124 TNB851994:TNE852124 TWX851994:TXA852124 UGT851994:UGW852124 UQP851994:UQS852124 VAL851994:VAO852124 VKH851994:VKK852124 VUD851994:VUG852124 WDZ851994:WEC852124 WNV851994:WNY852124 WXR851994:WXU852124 BJ917530:BM917660 LF917530:LI917660 VB917530:VE917660 AEX917530:AFA917660 AOT917530:AOW917660 AYP917530:AYS917660 BIL917530:BIO917660 BSH917530:BSK917660 CCD917530:CCG917660 CLZ917530:CMC917660 CVV917530:CVY917660 DFR917530:DFU917660 DPN917530:DPQ917660 DZJ917530:DZM917660 EJF917530:EJI917660 ETB917530:ETE917660 FCX917530:FDA917660 FMT917530:FMW917660 FWP917530:FWS917660 GGL917530:GGO917660 GQH917530:GQK917660 HAD917530:HAG917660 HJZ917530:HKC917660 HTV917530:HTY917660 IDR917530:IDU917660 INN917530:INQ917660 IXJ917530:IXM917660 JHF917530:JHI917660 JRB917530:JRE917660 KAX917530:KBA917660 KKT917530:KKW917660 KUP917530:KUS917660 LEL917530:LEO917660 LOH917530:LOK917660 LYD917530:LYG917660 MHZ917530:MIC917660 MRV917530:MRY917660 NBR917530:NBU917660 NLN917530:NLQ917660 NVJ917530:NVM917660 OFF917530:OFI917660 OPB917530:OPE917660 OYX917530:OZA917660 PIT917530:PIW917660 PSP917530:PSS917660 QCL917530:QCO917660 QMH917530:QMK917660 QWD917530:QWG917660 RFZ917530:RGC917660 RPV917530:RPY917660 RZR917530:RZU917660 SJN917530:SJQ917660 STJ917530:STM917660 TDF917530:TDI917660 TNB917530:TNE917660 TWX917530:TXA917660 UGT917530:UGW917660 UQP917530:UQS917660 VAL917530:VAO917660 VKH917530:VKK917660 VUD917530:VUG917660 WDZ917530:WEC917660 WNV917530:WNY917660 WXR917530:WXU917660 BJ983066:BM983196 LF983066:LI983196 VB983066:VE983196 AEX983066:AFA983196 AOT983066:AOW983196 AYP983066:AYS983196 BIL983066:BIO983196 BSH983066:BSK983196 CCD983066:CCG983196 CLZ983066:CMC983196 CVV983066:CVY983196 DFR983066:DFU983196 DPN983066:DPQ983196 DZJ983066:DZM983196 EJF983066:EJI983196 ETB983066:ETE983196 FCX983066:FDA983196 FMT983066:FMW983196 FWP983066:FWS983196 GGL983066:GGO983196 GQH983066:GQK983196 HAD983066:HAG983196 HJZ983066:HKC983196 HTV983066:HTY983196 IDR983066:IDU983196 INN983066:INQ983196 IXJ983066:IXM983196 JHF983066:JHI983196 JRB983066:JRE983196 KAX983066:KBA983196 KKT983066:KKW983196 KUP983066:KUS983196 LEL983066:LEO983196 LOH983066:LOK983196 LYD983066:LYG983196 MHZ983066:MIC983196 MRV983066:MRY983196 NBR983066:NBU983196 NLN983066:NLQ983196 NVJ983066:NVM983196 OFF983066:OFI983196 OPB983066:OPE983196 OYX983066:OZA983196 PIT983066:PIW983196 PSP983066:PSS983196 QCL983066:QCO983196 QMH983066:QMK983196 QWD983066:QWG983196 RFZ983066:RGC983196 RPV983066:RPY983196 RZR983066:RZU983196 SJN983066:SJQ983196 STJ983066:STM983196 TDF983066:TDI983196 TNB983066:TNE983196 TWX983066:TXA983196 UGT983066:UGW983196 UQP983066:UQS983196 VAL983066:VAO983196 VKH983066:VKK983196 VUD983066:VUG983196 WDZ983066:WEC983196 WNV983066:WNY983196 WXR983066:WXU983196" xr:uid="{00000000-0002-0000-0000-000003000000}">
      <formula1>"27㎝,20㎝,15㎝,11㎝,他"</formula1>
    </dataValidation>
    <dataValidation type="list" allowBlank="1" showInputMessage="1" showErrorMessage="1" sqref="AR26:AR156 KN26:KN156 UJ26:UJ156 AEF26:AEF156 AOB26:AOB156 AXX26:AXX156 BHT26:BHT156 BRP26:BRP156 CBL26:CBL156 CLH26:CLH156 CVD26:CVD156 DEZ26:DEZ156 DOV26:DOV156 DYR26:DYR156 EIN26:EIN156 ESJ26:ESJ156 FCF26:FCF156 FMB26:FMB156 FVX26:FVX156 GFT26:GFT156 GPP26:GPP156 GZL26:GZL156 HJH26:HJH156 HTD26:HTD156 ICZ26:ICZ156 IMV26:IMV156 IWR26:IWR156 JGN26:JGN156 JQJ26:JQJ156 KAF26:KAF156 KKB26:KKB156 KTX26:KTX156 LDT26:LDT156 LNP26:LNP156 LXL26:LXL156 MHH26:MHH156 MRD26:MRD156 NAZ26:NAZ156 NKV26:NKV156 NUR26:NUR156 OEN26:OEN156 OOJ26:OOJ156 OYF26:OYF156 PIB26:PIB156 PRX26:PRX156 QBT26:QBT156 QLP26:QLP156 QVL26:QVL156 RFH26:RFH156 RPD26:RPD156 RYZ26:RYZ156 SIV26:SIV156 SSR26:SSR156 TCN26:TCN156 TMJ26:TMJ156 TWF26:TWF156 UGB26:UGB156 UPX26:UPX156 UZT26:UZT156 VJP26:VJP156 VTL26:VTL156 WDH26:WDH156 WND26:WND156 WWZ26:WWZ156 AR65562:AR65692 KN65562:KN65692 UJ65562:UJ65692 AEF65562:AEF65692 AOB65562:AOB65692 AXX65562:AXX65692 BHT65562:BHT65692 BRP65562:BRP65692 CBL65562:CBL65692 CLH65562:CLH65692 CVD65562:CVD65692 DEZ65562:DEZ65692 DOV65562:DOV65692 DYR65562:DYR65692 EIN65562:EIN65692 ESJ65562:ESJ65692 FCF65562:FCF65692 FMB65562:FMB65692 FVX65562:FVX65692 GFT65562:GFT65692 GPP65562:GPP65692 GZL65562:GZL65692 HJH65562:HJH65692 HTD65562:HTD65692 ICZ65562:ICZ65692 IMV65562:IMV65692 IWR65562:IWR65692 JGN65562:JGN65692 JQJ65562:JQJ65692 KAF65562:KAF65692 KKB65562:KKB65692 KTX65562:KTX65692 LDT65562:LDT65692 LNP65562:LNP65692 LXL65562:LXL65692 MHH65562:MHH65692 MRD65562:MRD65692 NAZ65562:NAZ65692 NKV65562:NKV65692 NUR65562:NUR65692 OEN65562:OEN65692 OOJ65562:OOJ65692 OYF65562:OYF65692 PIB65562:PIB65692 PRX65562:PRX65692 QBT65562:QBT65692 QLP65562:QLP65692 QVL65562:QVL65692 RFH65562:RFH65692 RPD65562:RPD65692 RYZ65562:RYZ65692 SIV65562:SIV65692 SSR65562:SSR65692 TCN65562:TCN65692 TMJ65562:TMJ65692 TWF65562:TWF65692 UGB65562:UGB65692 UPX65562:UPX65692 UZT65562:UZT65692 VJP65562:VJP65692 VTL65562:VTL65692 WDH65562:WDH65692 WND65562:WND65692 WWZ65562:WWZ65692 AR131098:AR131228 KN131098:KN131228 UJ131098:UJ131228 AEF131098:AEF131228 AOB131098:AOB131228 AXX131098:AXX131228 BHT131098:BHT131228 BRP131098:BRP131228 CBL131098:CBL131228 CLH131098:CLH131228 CVD131098:CVD131228 DEZ131098:DEZ131228 DOV131098:DOV131228 DYR131098:DYR131228 EIN131098:EIN131228 ESJ131098:ESJ131228 FCF131098:FCF131228 FMB131098:FMB131228 FVX131098:FVX131228 GFT131098:GFT131228 GPP131098:GPP131228 GZL131098:GZL131228 HJH131098:HJH131228 HTD131098:HTD131228 ICZ131098:ICZ131228 IMV131098:IMV131228 IWR131098:IWR131228 JGN131098:JGN131228 JQJ131098:JQJ131228 KAF131098:KAF131228 KKB131098:KKB131228 KTX131098:KTX131228 LDT131098:LDT131228 LNP131098:LNP131228 LXL131098:LXL131228 MHH131098:MHH131228 MRD131098:MRD131228 NAZ131098:NAZ131228 NKV131098:NKV131228 NUR131098:NUR131228 OEN131098:OEN131228 OOJ131098:OOJ131228 OYF131098:OYF131228 PIB131098:PIB131228 PRX131098:PRX131228 QBT131098:QBT131228 QLP131098:QLP131228 QVL131098:QVL131228 RFH131098:RFH131228 RPD131098:RPD131228 RYZ131098:RYZ131228 SIV131098:SIV131228 SSR131098:SSR131228 TCN131098:TCN131228 TMJ131098:TMJ131228 TWF131098:TWF131228 UGB131098:UGB131228 UPX131098:UPX131228 UZT131098:UZT131228 VJP131098:VJP131228 VTL131098:VTL131228 WDH131098:WDH131228 WND131098:WND131228 WWZ131098:WWZ131228 AR196634:AR196764 KN196634:KN196764 UJ196634:UJ196764 AEF196634:AEF196764 AOB196634:AOB196764 AXX196634:AXX196764 BHT196634:BHT196764 BRP196634:BRP196764 CBL196634:CBL196764 CLH196634:CLH196764 CVD196634:CVD196764 DEZ196634:DEZ196764 DOV196634:DOV196764 DYR196634:DYR196764 EIN196634:EIN196764 ESJ196634:ESJ196764 FCF196634:FCF196764 FMB196634:FMB196764 FVX196634:FVX196764 GFT196634:GFT196764 GPP196634:GPP196764 GZL196634:GZL196764 HJH196634:HJH196764 HTD196634:HTD196764 ICZ196634:ICZ196764 IMV196634:IMV196764 IWR196634:IWR196764 JGN196634:JGN196764 JQJ196634:JQJ196764 KAF196634:KAF196764 KKB196634:KKB196764 KTX196634:KTX196764 LDT196634:LDT196764 LNP196634:LNP196764 LXL196634:LXL196764 MHH196634:MHH196764 MRD196634:MRD196764 NAZ196634:NAZ196764 NKV196634:NKV196764 NUR196634:NUR196764 OEN196634:OEN196764 OOJ196634:OOJ196764 OYF196634:OYF196764 PIB196634:PIB196764 PRX196634:PRX196764 QBT196634:QBT196764 QLP196634:QLP196764 QVL196634:QVL196764 RFH196634:RFH196764 RPD196634:RPD196764 RYZ196634:RYZ196764 SIV196634:SIV196764 SSR196634:SSR196764 TCN196634:TCN196764 TMJ196634:TMJ196764 TWF196634:TWF196764 UGB196634:UGB196764 UPX196634:UPX196764 UZT196634:UZT196764 VJP196634:VJP196764 VTL196634:VTL196764 WDH196634:WDH196764 WND196634:WND196764 WWZ196634:WWZ196764 AR262170:AR262300 KN262170:KN262300 UJ262170:UJ262300 AEF262170:AEF262300 AOB262170:AOB262300 AXX262170:AXX262300 BHT262170:BHT262300 BRP262170:BRP262300 CBL262170:CBL262300 CLH262170:CLH262300 CVD262170:CVD262300 DEZ262170:DEZ262300 DOV262170:DOV262300 DYR262170:DYR262300 EIN262170:EIN262300 ESJ262170:ESJ262300 FCF262170:FCF262300 FMB262170:FMB262300 FVX262170:FVX262300 GFT262170:GFT262300 GPP262170:GPP262300 GZL262170:GZL262300 HJH262170:HJH262300 HTD262170:HTD262300 ICZ262170:ICZ262300 IMV262170:IMV262300 IWR262170:IWR262300 JGN262170:JGN262300 JQJ262170:JQJ262300 KAF262170:KAF262300 KKB262170:KKB262300 KTX262170:KTX262300 LDT262170:LDT262300 LNP262170:LNP262300 LXL262170:LXL262300 MHH262170:MHH262300 MRD262170:MRD262300 NAZ262170:NAZ262300 NKV262170:NKV262300 NUR262170:NUR262300 OEN262170:OEN262300 OOJ262170:OOJ262300 OYF262170:OYF262300 PIB262170:PIB262300 PRX262170:PRX262300 QBT262170:QBT262300 QLP262170:QLP262300 QVL262170:QVL262300 RFH262170:RFH262300 RPD262170:RPD262300 RYZ262170:RYZ262300 SIV262170:SIV262300 SSR262170:SSR262300 TCN262170:TCN262300 TMJ262170:TMJ262300 TWF262170:TWF262300 UGB262170:UGB262300 UPX262170:UPX262300 UZT262170:UZT262300 VJP262170:VJP262300 VTL262170:VTL262300 WDH262170:WDH262300 WND262170:WND262300 WWZ262170:WWZ262300 AR327706:AR327836 KN327706:KN327836 UJ327706:UJ327836 AEF327706:AEF327836 AOB327706:AOB327836 AXX327706:AXX327836 BHT327706:BHT327836 BRP327706:BRP327836 CBL327706:CBL327836 CLH327706:CLH327836 CVD327706:CVD327836 DEZ327706:DEZ327836 DOV327706:DOV327836 DYR327706:DYR327836 EIN327706:EIN327836 ESJ327706:ESJ327836 FCF327706:FCF327836 FMB327706:FMB327836 FVX327706:FVX327836 GFT327706:GFT327836 GPP327706:GPP327836 GZL327706:GZL327836 HJH327706:HJH327836 HTD327706:HTD327836 ICZ327706:ICZ327836 IMV327706:IMV327836 IWR327706:IWR327836 JGN327706:JGN327836 JQJ327706:JQJ327836 KAF327706:KAF327836 KKB327706:KKB327836 KTX327706:KTX327836 LDT327706:LDT327836 LNP327706:LNP327836 LXL327706:LXL327836 MHH327706:MHH327836 MRD327706:MRD327836 NAZ327706:NAZ327836 NKV327706:NKV327836 NUR327706:NUR327836 OEN327706:OEN327836 OOJ327706:OOJ327836 OYF327706:OYF327836 PIB327706:PIB327836 PRX327706:PRX327836 QBT327706:QBT327836 QLP327706:QLP327836 QVL327706:QVL327836 RFH327706:RFH327836 RPD327706:RPD327836 RYZ327706:RYZ327836 SIV327706:SIV327836 SSR327706:SSR327836 TCN327706:TCN327836 TMJ327706:TMJ327836 TWF327706:TWF327836 UGB327706:UGB327836 UPX327706:UPX327836 UZT327706:UZT327836 VJP327706:VJP327836 VTL327706:VTL327836 WDH327706:WDH327836 WND327706:WND327836 WWZ327706:WWZ327836 AR393242:AR393372 KN393242:KN393372 UJ393242:UJ393372 AEF393242:AEF393372 AOB393242:AOB393372 AXX393242:AXX393372 BHT393242:BHT393372 BRP393242:BRP393372 CBL393242:CBL393372 CLH393242:CLH393372 CVD393242:CVD393372 DEZ393242:DEZ393372 DOV393242:DOV393372 DYR393242:DYR393372 EIN393242:EIN393372 ESJ393242:ESJ393372 FCF393242:FCF393372 FMB393242:FMB393372 FVX393242:FVX393372 GFT393242:GFT393372 GPP393242:GPP393372 GZL393242:GZL393372 HJH393242:HJH393372 HTD393242:HTD393372 ICZ393242:ICZ393372 IMV393242:IMV393372 IWR393242:IWR393372 JGN393242:JGN393372 JQJ393242:JQJ393372 KAF393242:KAF393372 KKB393242:KKB393372 KTX393242:KTX393372 LDT393242:LDT393372 LNP393242:LNP393372 LXL393242:LXL393372 MHH393242:MHH393372 MRD393242:MRD393372 NAZ393242:NAZ393372 NKV393242:NKV393372 NUR393242:NUR393372 OEN393242:OEN393372 OOJ393242:OOJ393372 OYF393242:OYF393372 PIB393242:PIB393372 PRX393242:PRX393372 QBT393242:QBT393372 QLP393242:QLP393372 QVL393242:QVL393372 RFH393242:RFH393372 RPD393242:RPD393372 RYZ393242:RYZ393372 SIV393242:SIV393372 SSR393242:SSR393372 TCN393242:TCN393372 TMJ393242:TMJ393372 TWF393242:TWF393372 UGB393242:UGB393372 UPX393242:UPX393372 UZT393242:UZT393372 VJP393242:VJP393372 VTL393242:VTL393372 WDH393242:WDH393372 WND393242:WND393372 WWZ393242:WWZ393372 AR458778:AR458908 KN458778:KN458908 UJ458778:UJ458908 AEF458778:AEF458908 AOB458778:AOB458908 AXX458778:AXX458908 BHT458778:BHT458908 BRP458778:BRP458908 CBL458778:CBL458908 CLH458778:CLH458908 CVD458778:CVD458908 DEZ458778:DEZ458908 DOV458778:DOV458908 DYR458778:DYR458908 EIN458778:EIN458908 ESJ458778:ESJ458908 FCF458778:FCF458908 FMB458778:FMB458908 FVX458778:FVX458908 GFT458778:GFT458908 GPP458778:GPP458908 GZL458778:GZL458908 HJH458778:HJH458908 HTD458778:HTD458908 ICZ458778:ICZ458908 IMV458778:IMV458908 IWR458778:IWR458908 JGN458778:JGN458908 JQJ458778:JQJ458908 KAF458778:KAF458908 KKB458778:KKB458908 KTX458778:KTX458908 LDT458778:LDT458908 LNP458778:LNP458908 LXL458778:LXL458908 MHH458778:MHH458908 MRD458778:MRD458908 NAZ458778:NAZ458908 NKV458778:NKV458908 NUR458778:NUR458908 OEN458778:OEN458908 OOJ458778:OOJ458908 OYF458778:OYF458908 PIB458778:PIB458908 PRX458778:PRX458908 QBT458778:QBT458908 QLP458778:QLP458908 QVL458778:QVL458908 RFH458778:RFH458908 RPD458778:RPD458908 RYZ458778:RYZ458908 SIV458778:SIV458908 SSR458778:SSR458908 TCN458778:TCN458908 TMJ458778:TMJ458908 TWF458778:TWF458908 UGB458778:UGB458908 UPX458778:UPX458908 UZT458778:UZT458908 VJP458778:VJP458908 VTL458778:VTL458908 WDH458778:WDH458908 WND458778:WND458908 WWZ458778:WWZ458908 AR524314:AR524444 KN524314:KN524444 UJ524314:UJ524444 AEF524314:AEF524444 AOB524314:AOB524444 AXX524314:AXX524444 BHT524314:BHT524444 BRP524314:BRP524444 CBL524314:CBL524444 CLH524314:CLH524444 CVD524314:CVD524444 DEZ524314:DEZ524444 DOV524314:DOV524444 DYR524314:DYR524444 EIN524314:EIN524444 ESJ524314:ESJ524444 FCF524314:FCF524444 FMB524314:FMB524444 FVX524314:FVX524444 GFT524314:GFT524444 GPP524314:GPP524444 GZL524314:GZL524444 HJH524314:HJH524444 HTD524314:HTD524444 ICZ524314:ICZ524444 IMV524314:IMV524444 IWR524314:IWR524444 JGN524314:JGN524444 JQJ524314:JQJ524444 KAF524314:KAF524444 KKB524314:KKB524444 KTX524314:KTX524444 LDT524314:LDT524444 LNP524314:LNP524444 LXL524314:LXL524444 MHH524314:MHH524444 MRD524314:MRD524444 NAZ524314:NAZ524444 NKV524314:NKV524444 NUR524314:NUR524444 OEN524314:OEN524444 OOJ524314:OOJ524444 OYF524314:OYF524444 PIB524314:PIB524444 PRX524314:PRX524444 QBT524314:QBT524444 QLP524314:QLP524444 QVL524314:QVL524444 RFH524314:RFH524444 RPD524314:RPD524444 RYZ524314:RYZ524444 SIV524314:SIV524444 SSR524314:SSR524444 TCN524314:TCN524444 TMJ524314:TMJ524444 TWF524314:TWF524444 UGB524314:UGB524444 UPX524314:UPX524444 UZT524314:UZT524444 VJP524314:VJP524444 VTL524314:VTL524444 WDH524314:WDH524444 WND524314:WND524444 WWZ524314:WWZ524444 AR589850:AR589980 KN589850:KN589980 UJ589850:UJ589980 AEF589850:AEF589980 AOB589850:AOB589980 AXX589850:AXX589980 BHT589850:BHT589980 BRP589850:BRP589980 CBL589850:CBL589980 CLH589850:CLH589980 CVD589850:CVD589980 DEZ589850:DEZ589980 DOV589850:DOV589980 DYR589850:DYR589980 EIN589850:EIN589980 ESJ589850:ESJ589980 FCF589850:FCF589980 FMB589850:FMB589980 FVX589850:FVX589980 GFT589850:GFT589980 GPP589850:GPP589980 GZL589850:GZL589980 HJH589850:HJH589980 HTD589850:HTD589980 ICZ589850:ICZ589980 IMV589850:IMV589980 IWR589850:IWR589980 JGN589850:JGN589980 JQJ589850:JQJ589980 KAF589850:KAF589980 KKB589850:KKB589980 KTX589850:KTX589980 LDT589850:LDT589980 LNP589850:LNP589980 LXL589850:LXL589980 MHH589850:MHH589980 MRD589850:MRD589980 NAZ589850:NAZ589980 NKV589850:NKV589980 NUR589850:NUR589980 OEN589850:OEN589980 OOJ589850:OOJ589980 OYF589850:OYF589980 PIB589850:PIB589980 PRX589850:PRX589980 QBT589850:QBT589980 QLP589850:QLP589980 QVL589850:QVL589980 RFH589850:RFH589980 RPD589850:RPD589980 RYZ589850:RYZ589980 SIV589850:SIV589980 SSR589850:SSR589980 TCN589850:TCN589980 TMJ589850:TMJ589980 TWF589850:TWF589980 UGB589850:UGB589980 UPX589850:UPX589980 UZT589850:UZT589980 VJP589850:VJP589980 VTL589850:VTL589980 WDH589850:WDH589980 WND589850:WND589980 WWZ589850:WWZ589980 AR655386:AR655516 KN655386:KN655516 UJ655386:UJ655516 AEF655386:AEF655516 AOB655386:AOB655516 AXX655386:AXX655516 BHT655386:BHT655516 BRP655386:BRP655516 CBL655386:CBL655516 CLH655386:CLH655516 CVD655386:CVD655516 DEZ655386:DEZ655516 DOV655386:DOV655516 DYR655386:DYR655516 EIN655386:EIN655516 ESJ655386:ESJ655516 FCF655386:FCF655516 FMB655386:FMB655516 FVX655386:FVX655516 GFT655386:GFT655516 GPP655386:GPP655516 GZL655386:GZL655516 HJH655386:HJH655516 HTD655386:HTD655516 ICZ655386:ICZ655516 IMV655386:IMV655516 IWR655386:IWR655516 JGN655386:JGN655516 JQJ655386:JQJ655516 KAF655386:KAF655516 KKB655386:KKB655516 KTX655386:KTX655516 LDT655386:LDT655516 LNP655386:LNP655516 LXL655386:LXL655516 MHH655386:MHH655516 MRD655386:MRD655516 NAZ655386:NAZ655516 NKV655386:NKV655516 NUR655386:NUR655516 OEN655386:OEN655516 OOJ655386:OOJ655516 OYF655386:OYF655516 PIB655386:PIB655516 PRX655386:PRX655516 QBT655386:QBT655516 QLP655386:QLP655516 QVL655386:QVL655516 RFH655386:RFH655516 RPD655386:RPD655516 RYZ655386:RYZ655516 SIV655386:SIV655516 SSR655386:SSR655516 TCN655386:TCN655516 TMJ655386:TMJ655516 TWF655386:TWF655516 UGB655386:UGB655516 UPX655386:UPX655516 UZT655386:UZT655516 VJP655386:VJP655516 VTL655386:VTL655516 WDH655386:WDH655516 WND655386:WND655516 WWZ655386:WWZ655516 AR720922:AR721052 KN720922:KN721052 UJ720922:UJ721052 AEF720922:AEF721052 AOB720922:AOB721052 AXX720922:AXX721052 BHT720922:BHT721052 BRP720922:BRP721052 CBL720922:CBL721052 CLH720922:CLH721052 CVD720922:CVD721052 DEZ720922:DEZ721052 DOV720922:DOV721052 DYR720922:DYR721052 EIN720922:EIN721052 ESJ720922:ESJ721052 FCF720922:FCF721052 FMB720922:FMB721052 FVX720922:FVX721052 GFT720922:GFT721052 GPP720922:GPP721052 GZL720922:GZL721052 HJH720922:HJH721052 HTD720922:HTD721052 ICZ720922:ICZ721052 IMV720922:IMV721052 IWR720922:IWR721052 JGN720922:JGN721052 JQJ720922:JQJ721052 KAF720922:KAF721052 KKB720922:KKB721052 KTX720922:KTX721052 LDT720922:LDT721052 LNP720922:LNP721052 LXL720922:LXL721052 MHH720922:MHH721052 MRD720922:MRD721052 NAZ720922:NAZ721052 NKV720922:NKV721052 NUR720922:NUR721052 OEN720922:OEN721052 OOJ720922:OOJ721052 OYF720922:OYF721052 PIB720922:PIB721052 PRX720922:PRX721052 QBT720922:QBT721052 QLP720922:QLP721052 QVL720922:QVL721052 RFH720922:RFH721052 RPD720922:RPD721052 RYZ720922:RYZ721052 SIV720922:SIV721052 SSR720922:SSR721052 TCN720922:TCN721052 TMJ720922:TMJ721052 TWF720922:TWF721052 UGB720922:UGB721052 UPX720922:UPX721052 UZT720922:UZT721052 VJP720922:VJP721052 VTL720922:VTL721052 WDH720922:WDH721052 WND720922:WND721052 WWZ720922:WWZ721052 AR786458:AR786588 KN786458:KN786588 UJ786458:UJ786588 AEF786458:AEF786588 AOB786458:AOB786588 AXX786458:AXX786588 BHT786458:BHT786588 BRP786458:BRP786588 CBL786458:CBL786588 CLH786458:CLH786588 CVD786458:CVD786588 DEZ786458:DEZ786588 DOV786458:DOV786588 DYR786458:DYR786588 EIN786458:EIN786588 ESJ786458:ESJ786588 FCF786458:FCF786588 FMB786458:FMB786588 FVX786458:FVX786588 GFT786458:GFT786588 GPP786458:GPP786588 GZL786458:GZL786588 HJH786458:HJH786588 HTD786458:HTD786588 ICZ786458:ICZ786588 IMV786458:IMV786588 IWR786458:IWR786588 JGN786458:JGN786588 JQJ786458:JQJ786588 KAF786458:KAF786588 KKB786458:KKB786588 KTX786458:KTX786588 LDT786458:LDT786588 LNP786458:LNP786588 LXL786458:LXL786588 MHH786458:MHH786588 MRD786458:MRD786588 NAZ786458:NAZ786588 NKV786458:NKV786588 NUR786458:NUR786588 OEN786458:OEN786588 OOJ786458:OOJ786588 OYF786458:OYF786588 PIB786458:PIB786588 PRX786458:PRX786588 QBT786458:QBT786588 QLP786458:QLP786588 QVL786458:QVL786588 RFH786458:RFH786588 RPD786458:RPD786588 RYZ786458:RYZ786588 SIV786458:SIV786588 SSR786458:SSR786588 TCN786458:TCN786588 TMJ786458:TMJ786588 TWF786458:TWF786588 UGB786458:UGB786588 UPX786458:UPX786588 UZT786458:UZT786588 VJP786458:VJP786588 VTL786458:VTL786588 WDH786458:WDH786588 WND786458:WND786588 WWZ786458:WWZ786588 AR851994:AR852124 KN851994:KN852124 UJ851994:UJ852124 AEF851994:AEF852124 AOB851994:AOB852124 AXX851994:AXX852124 BHT851994:BHT852124 BRP851994:BRP852124 CBL851994:CBL852124 CLH851994:CLH852124 CVD851994:CVD852124 DEZ851994:DEZ852124 DOV851994:DOV852124 DYR851994:DYR852124 EIN851994:EIN852124 ESJ851994:ESJ852124 FCF851994:FCF852124 FMB851994:FMB852124 FVX851994:FVX852124 GFT851994:GFT852124 GPP851994:GPP852124 GZL851994:GZL852124 HJH851994:HJH852124 HTD851994:HTD852124 ICZ851994:ICZ852124 IMV851994:IMV852124 IWR851994:IWR852124 JGN851994:JGN852124 JQJ851994:JQJ852124 KAF851994:KAF852124 KKB851994:KKB852124 KTX851994:KTX852124 LDT851994:LDT852124 LNP851994:LNP852124 LXL851994:LXL852124 MHH851994:MHH852124 MRD851994:MRD852124 NAZ851994:NAZ852124 NKV851994:NKV852124 NUR851994:NUR852124 OEN851994:OEN852124 OOJ851994:OOJ852124 OYF851994:OYF852124 PIB851994:PIB852124 PRX851994:PRX852124 QBT851994:QBT852124 QLP851994:QLP852124 QVL851994:QVL852124 RFH851994:RFH852124 RPD851994:RPD852124 RYZ851994:RYZ852124 SIV851994:SIV852124 SSR851994:SSR852124 TCN851994:TCN852124 TMJ851994:TMJ852124 TWF851994:TWF852124 UGB851994:UGB852124 UPX851994:UPX852124 UZT851994:UZT852124 VJP851994:VJP852124 VTL851994:VTL852124 WDH851994:WDH852124 WND851994:WND852124 WWZ851994:WWZ852124 AR917530:AR917660 KN917530:KN917660 UJ917530:UJ917660 AEF917530:AEF917660 AOB917530:AOB917660 AXX917530:AXX917660 BHT917530:BHT917660 BRP917530:BRP917660 CBL917530:CBL917660 CLH917530:CLH917660 CVD917530:CVD917660 DEZ917530:DEZ917660 DOV917530:DOV917660 DYR917530:DYR917660 EIN917530:EIN917660 ESJ917530:ESJ917660 FCF917530:FCF917660 FMB917530:FMB917660 FVX917530:FVX917660 GFT917530:GFT917660 GPP917530:GPP917660 GZL917530:GZL917660 HJH917530:HJH917660 HTD917530:HTD917660 ICZ917530:ICZ917660 IMV917530:IMV917660 IWR917530:IWR917660 JGN917530:JGN917660 JQJ917530:JQJ917660 KAF917530:KAF917660 KKB917530:KKB917660 KTX917530:KTX917660 LDT917530:LDT917660 LNP917530:LNP917660 LXL917530:LXL917660 MHH917530:MHH917660 MRD917530:MRD917660 NAZ917530:NAZ917660 NKV917530:NKV917660 NUR917530:NUR917660 OEN917530:OEN917660 OOJ917530:OOJ917660 OYF917530:OYF917660 PIB917530:PIB917660 PRX917530:PRX917660 QBT917530:QBT917660 QLP917530:QLP917660 QVL917530:QVL917660 RFH917530:RFH917660 RPD917530:RPD917660 RYZ917530:RYZ917660 SIV917530:SIV917660 SSR917530:SSR917660 TCN917530:TCN917660 TMJ917530:TMJ917660 TWF917530:TWF917660 UGB917530:UGB917660 UPX917530:UPX917660 UZT917530:UZT917660 VJP917530:VJP917660 VTL917530:VTL917660 WDH917530:WDH917660 WND917530:WND917660 WWZ917530:WWZ917660 AR983066:AR983196 KN983066:KN983196 UJ983066:UJ983196 AEF983066:AEF983196 AOB983066:AOB983196 AXX983066:AXX983196 BHT983066:BHT983196 BRP983066:BRP983196 CBL983066:CBL983196 CLH983066:CLH983196 CVD983066:CVD983196 DEZ983066:DEZ983196 DOV983066:DOV983196 DYR983066:DYR983196 EIN983066:EIN983196 ESJ983066:ESJ983196 FCF983066:FCF983196 FMB983066:FMB983196 FVX983066:FVX983196 GFT983066:GFT983196 GPP983066:GPP983196 GZL983066:GZL983196 HJH983066:HJH983196 HTD983066:HTD983196 ICZ983066:ICZ983196 IMV983066:IMV983196 IWR983066:IWR983196 JGN983066:JGN983196 JQJ983066:JQJ983196 KAF983066:KAF983196 KKB983066:KKB983196 KTX983066:KTX983196 LDT983066:LDT983196 LNP983066:LNP983196 LXL983066:LXL983196 MHH983066:MHH983196 MRD983066:MRD983196 NAZ983066:NAZ983196 NKV983066:NKV983196 NUR983066:NUR983196 OEN983066:OEN983196 OOJ983066:OOJ983196 OYF983066:OYF983196 PIB983066:PIB983196 PRX983066:PRX983196 QBT983066:QBT983196 QLP983066:QLP983196 QVL983066:QVL983196 RFH983066:RFH983196 RPD983066:RPD983196 RYZ983066:RYZ983196 SIV983066:SIV983196 SSR983066:SSR983196 TCN983066:TCN983196 TMJ983066:TMJ983196 TWF983066:TWF983196 UGB983066:UGB983196 UPX983066:UPX983196 UZT983066:UZT983196 VJP983066:VJP983196 VTL983066:VTL983196 WDH983066:WDH983196 WND983066:WND983196 WWZ983066:WWZ983196 AO26:AO156 KK26:KK156 UG26:UG156 AEC26:AEC156 ANY26:ANY156 AXU26:AXU156 BHQ26:BHQ156 BRM26:BRM156 CBI26:CBI156 CLE26:CLE156 CVA26:CVA156 DEW26:DEW156 DOS26:DOS156 DYO26:DYO156 EIK26:EIK156 ESG26:ESG156 FCC26:FCC156 FLY26:FLY156 FVU26:FVU156 GFQ26:GFQ156 GPM26:GPM156 GZI26:GZI156 HJE26:HJE156 HTA26:HTA156 ICW26:ICW156 IMS26:IMS156 IWO26:IWO156 JGK26:JGK156 JQG26:JQG156 KAC26:KAC156 KJY26:KJY156 KTU26:KTU156 LDQ26:LDQ156 LNM26:LNM156 LXI26:LXI156 MHE26:MHE156 MRA26:MRA156 NAW26:NAW156 NKS26:NKS156 NUO26:NUO156 OEK26:OEK156 OOG26:OOG156 OYC26:OYC156 PHY26:PHY156 PRU26:PRU156 QBQ26:QBQ156 QLM26:QLM156 QVI26:QVI156 RFE26:RFE156 RPA26:RPA156 RYW26:RYW156 SIS26:SIS156 SSO26:SSO156 TCK26:TCK156 TMG26:TMG156 TWC26:TWC156 UFY26:UFY156 UPU26:UPU156 UZQ26:UZQ156 VJM26:VJM156 VTI26:VTI156 WDE26:WDE156 WNA26:WNA156 WWW26:WWW156 AO65562:AO65692 KK65562:KK65692 UG65562:UG65692 AEC65562:AEC65692 ANY65562:ANY65692 AXU65562:AXU65692 BHQ65562:BHQ65692 BRM65562:BRM65692 CBI65562:CBI65692 CLE65562:CLE65692 CVA65562:CVA65692 DEW65562:DEW65692 DOS65562:DOS65692 DYO65562:DYO65692 EIK65562:EIK65692 ESG65562:ESG65692 FCC65562:FCC65692 FLY65562:FLY65692 FVU65562:FVU65692 GFQ65562:GFQ65692 GPM65562:GPM65692 GZI65562:GZI65692 HJE65562:HJE65692 HTA65562:HTA65692 ICW65562:ICW65692 IMS65562:IMS65692 IWO65562:IWO65692 JGK65562:JGK65692 JQG65562:JQG65692 KAC65562:KAC65692 KJY65562:KJY65692 KTU65562:KTU65692 LDQ65562:LDQ65692 LNM65562:LNM65692 LXI65562:LXI65692 MHE65562:MHE65692 MRA65562:MRA65692 NAW65562:NAW65692 NKS65562:NKS65692 NUO65562:NUO65692 OEK65562:OEK65692 OOG65562:OOG65692 OYC65562:OYC65692 PHY65562:PHY65692 PRU65562:PRU65692 QBQ65562:QBQ65692 QLM65562:QLM65692 QVI65562:QVI65692 RFE65562:RFE65692 RPA65562:RPA65692 RYW65562:RYW65692 SIS65562:SIS65692 SSO65562:SSO65692 TCK65562:TCK65692 TMG65562:TMG65692 TWC65562:TWC65692 UFY65562:UFY65692 UPU65562:UPU65692 UZQ65562:UZQ65692 VJM65562:VJM65692 VTI65562:VTI65692 WDE65562:WDE65692 WNA65562:WNA65692 WWW65562:WWW65692 AO131098:AO131228 KK131098:KK131228 UG131098:UG131228 AEC131098:AEC131228 ANY131098:ANY131228 AXU131098:AXU131228 BHQ131098:BHQ131228 BRM131098:BRM131228 CBI131098:CBI131228 CLE131098:CLE131228 CVA131098:CVA131228 DEW131098:DEW131228 DOS131098:DOS131228 DYO131098:DYO131228 EIK131098:EIK131228 ESG131098:ESG131228 FCC131098:FCC131228 FLY131098:FLY131228 FVU131098:FVU131228 GFQ131098:GFQ131228 GPM131098:GPM131228 GZI131098:GZI131228 HJE131098:HJE131228 HTA131098:HTA131228 ICW131098:ICW131228 IMS131098:IMS131228 IWO131098:IWO131228 JGK131098:JGK131228 JQG131098:JQG131228 KAC131098:KAC131228 KJY131098:KJY131228 KTU131098:KTU131228 LDQ131098:LDQ131228 LNM131098:LNM131228 LXI131098:LXI131228 MHE131098:MHE131228 MRA131098:MRA131228 NAW131098:NAW131228 NKS131098:NKS131228 NUO131098:NUO131228 OEK131098:OEK131228 OOG131098:OOG131228 OYC131098:OYC131228 PHY131098:PHY131228 PRU131098:PRU131228 QBQ131098:QBQ131228 QLM131098:QLM131228 QVI131098:QVI131228 RFE131098:RFE131228 RPA131098:RPA131228 RYW131098:RYW131228 SIS131098:SIS131228 SSO131098:SSO131228 TCK131098:TCK131228 TMG131098:TMG131228 TWC131098:TWC131228 UFY131098:UFY131228 UPU131098:UPU131228 UZQ131098:UZQ131228 VJM131098:VJM131228 VTI131098:VTI131228 WDE131098:WDE131228 WNA131098:WNA131228 WWW131098:WWW131228 AO196634:AO196764 KK196634:KK196764 UG196634:UG196764 AEC196634:AEC196764 ANY196634:ANY196764 AXU196634:AXU196764 BHQ196634:BHQ196764 BRM196634:BRM196764 CBI196634:CBI196764 CLE196634:CLE196764 CVA196634:CVA196764 DEW196634:DEW196764 DOS196634:DOS196764 DYO196634:DYO196764 EIK196634:EIK196764 ESG196634:ESG196764 FCC196634:FCC196764 FLY196634:FLY196764 FVU196634:FVU196764 GFQ196634:GFQ196764 GPM196634:GPM196764 GZI196634:GZI196764 HJE196634:HJE196764 HTA196634:HTA196764 ICW196634:ICW196764 IMS196634:IMS196764 IWO196634:IWO196764 JGK196634:JGK196764 JQG196634:JQG196764 KAC196634:KAC196764 KJY196634:KJY196764 KTU196634:KTU196764 LDQ196634:LDQ196764 LNM196634:LNM196764 LXI196634:LXI196764 MHE196634:MHE196764 MRA196634:MRA196764 NAW196634:NAW196764 NKS196634:NKS196764 NUO196634:NUO196764 OEK196634:OEK196764 OOG196634:OOG196764 OYC196634:OYC196764 PHY196634:PHY196764 PRU196634:PRU196764 QBQ196634:QBQ196764 QLM196634:QLM196764 QVI196634:QVI196764 RFE196634:RFE196764 RPA196634:RPA196764 RYW196634:RYW196764 SIS196634:SIS196764 SSO196634:SSO196764 TCK196634:TCK196764 TMG196634:TMG196764 TWC196634:TWC196764 UFY196634:UFY196764 UPU196634:UPU196764 UZQ196634:UZQ196764 VJM196634:VJM196764 VTI196634:VTI196764 WDE196634:WDE196764 WNA196634:WNA196764 WWW196634:WWW196764 AO262170:AO262300 KK262170:KK262300 UG262170:UG262300 AEC262170:AEC262300 ANY262170:ANY262300 AXU262170:AXU262300 BHQ262170:BHQ262300 BRM262170:BRM262300 CBI262170:CBI262300 CLE262170:CLE262300 CVA262170:CVA262300 DEW262170:DEW262300 DOS262170:DOS262300 DYO262170:DYO262300 EIK262170:EIK262300 ESG262170:ESG262300 FCC262170:FCC262300 FLY262170:FLY262300 FVU262170:FVU262300 GFQ262170:GFQ262300 GPM262170:GPM262300 GZI262170:GZI262300 HJE262170:HJE262300 HTA262170:HTA262300 ICW262170:ICW262300 IMS262170:IMS262300 IWO262170:IWO262300 JGK262170:JGK262300 JQG262170:JQG262300 KAC262170:KAC262300 KJY262170:KJY262300 KTU262170:KTU262300 LDQ262170:LDQ262300 LNM262170:LNM262300 LXI262170:LXI262300 MHE262170:MHE262300 MRA262170:MRA262300 NAW262170:NAW262300 NKS262170:NKS262300 NUO262170:NUO262300 OEK262170:OEK262300 OOG262170:OOG262300 OYC262170:OYC262300 PHY262170:PHY262300 PRU262170:PRU262300 QBQ262170:QBQ262300 QLM262170:QLM262300 QVI262170:QVI262300 RFE262170:RFE262300 RPA262170:RPA262300 RYW262170:RYW262300 SIS262170:SIS262300 SSO262170:SSO262300 TCK262170:TCK262300 TMG262170:TMG262300 TWC262170:TWC262300 UFY262170:UFY262300 UPU262170:UPU262300 UZQ262170:UZQ262300 VJM262170:VJM262300 VTI262170:VTI262300 WDE262170:WDE262300 WNA262170:WNA262300 WWW262170:WWW262300 AO327706:AO327836 KK327706:KK327836 UG327706:UG327836 AEC327706:AEC327836 ANY327706:ANY327836 AXU327706:AXU327836 BHQ327706:BHQ327836 BRM327706:BRM327836 CBI327706:CBI327836 CLE327706:CLE327836 CVA327706:CVA327836 DEW327706:DEW327836 DOS327706:DOS327836 DYO327706:DYO327836 EIK327706:EIK327836 ESG327706:ESG327836 FCC327706:FCC327836 FLY327706:FLY327836 FVU327706:FVU327836 GFQ327706:GFQ327836 GPM327706:GPM327836 GZI327706:GZI327836 HJE327706:HJE327836 HTA327706:HTA327836 ICW327706:ICW327836 IMS327706:IMS327836 IWO327706:IWO327836 JGK327706:JGK327836 JQG327706:JQG327836 KAC327706:KAC327836 KJY327706:KJY327836 KTU327706:KTU327836 LDQ327706:LDQ327836 LNM327706:LNM327836 LXI327706:LXI327836 MHE327706:MHE327836 MRA327706:MRA327836 NAW327706:NAW327836 NKS327706:NKS327836 NUO327706:NUO327836 OEK327706:OEK327836 OOG327706:OOG327836 OYC327706:OYC327836 PHY327706:PHY327836 PRU327706:PRU327836 QBQ327706:QBQ327836 QLM327706:QLM327836 QVI327706:QVI327836 RFE327706:RFE327836 RPA327706:RPA327836 RYW327706:RYW327836 SIS327706:SIS327836 SSO327706:SSO327836 TCK327706:TCK327836 TMG327706:TMG327836 TWC327706:TWC327836 UFY327706:UFY327836 UPU327706:UPU327836 UZQ327706:UZQ327836 VJM327706:VJM327836 VTI327706:VTI327836 WDE327706:WDE327836 WNA327706:WNA327836 WWW327706:WWW327836 AO393242:AO393372 KK393242:KK393372 UG393242:UG393372 AEC393242:AEC393372 ANY393242:ANY393372 AXU393242:AXU393372 BHQ393242:BHQ393372 BRM393242:BRM393372 CBI393242:CBI393372 CLE393242:CLE393372 CVA393242:CVA393372 DEW393242:DEW393372 DOS393242:DOS393372 DYO393242:DYO393372 EIK393242:EIK393372 ESG393242:ESG393372 FCC393242:FCC393372 FLY393242:FLY393372 FVU393242:FVU393372 GFQ393242:GFQ393372 GPM393242:GPM393372 GZI393242:GZI393372 HJE393242:HJE393372 HTA393242:HTA393372 ICW393242:ICW393372 IMS393242:IMS393372 IWO393242:IWO393372 JGK393242:JGK393372 JQG393242:JQG393372 KAC393242:KAC393372 KJY393242:KJY393372 KTU393242:KTU393372 LDQ393242:LDQ393372 LNM393242:LNM393372 LXI393242:LXI393372 MHE393242:MHE393372 MRA393242:MRA393372 NAW393242:NAW393372 NKS393242:NKS393372 NUO393242:NUO393372 OEK393242:OEK393372 OOG393242:OOG393372 OYC393242:OYC393372 PHY393242:PHY393372 PRU393242:PRU393372 QBQ393242:QBQ393372 QLM393242:QLM393372 QVI393242:QVI393372 RFE393242:RFE393372 RPA393242:RPA393372 RYW393242:RYW393372 SIS393242:SIS393372 SSO393242:SSO393372 TCK393242:TCK393372 TMG393242:TMG393372 TWC393242:TWC393372 UFY393242:UFY393372 UPU393242:UPU393372 UZQ393242:UZQ393372 VJM393242:VJM393372 VTI393242:VTI393372 WDE393242:WDE393372 WNA393242:WNA393372 WWW393242:WWW393372 AO458778:AO458908 KK458778:KK458908 UG458778:UG458908 AEC458778:AEC458908 ANY458778:ANY458908 AXU458778:AXU458908 BHQ458778:BHQ458908 BRM458778:BRM458908 CBI458778:CBI458908 CLE458778:CLE458908 CVA458778:CVA458908 DEW458778:DEW458908 DOS458778:DOS458908 DYO458778:DYO458908 EIK458778:EIK458908 ESG458778:ESG458908 FCC458778:FCC458908 FLY458778:FLY458908 FVU458778:FVU458908 GFQ458778:GFQ458908 GPM458778:GPM458908 GZI458778:GZI458908 HJE458778:HJE458908 HTA458778:HTA458908 ICW458778:ICW458908 IMS458778:IMS458908 IWO458778:IWO458908 JGK458778:JGK458908 JQG458778:JQG458908 KAC458778:KAC458908 KJY458778:KJY458908 KTU458778:KTU458908 LDQ458778:LDQ458908 LNM458778:LNM458908 LXI458778:LXI458908 MHE458778:MHE458908 MRA458778:MRA458908 NAW458778:NAW458908 NKS458778:NKS458908 NUO458778:NUO458908 OEK458778:OEK458908 OOG458778:OOG458908 OYC458778:OYC458908 PHY458778:PHY458908 PRU458778:PRU458908 QBQ458778:QBQ458908 QLM458778:QLM458908 QVI458778:QVI458908 RFE458778:RFE458908 RPA458778:RPA458908 RYW458778:RYW458908 SIS458778:SIS458908 SSO458778:SSO458908 TCK458778:TCK458908 TMG458778:TMG458908 TWC458778:TWC458908 UFY458778:UFY458908 UPU458778:UPU458908 UZQ458778:UZQ458908 VJM458778:VJM458908 VTI458778:VTI458908 WDE458778:WDE458908 WNA458778:WNA458908 WWW458778:WWW458908 AO524314:AO524444 KK524314:KK524444 UG524314:UG524444 AEC524314:AEC524444 ANY524314:ANY524444 AXU524314:AXU524444 BHQ524314:BHQ524444 BRM524314:BRM524444 CBI524314:CBI524444 CLE524314:CLE524444 CVA524314:CVA524444 DEW524314:DEW524444 DOS524314:DOS524444 DYO524314:DYO524444 EIK524314:EIK524444 ESG524314:ESG524444 FCC524314:FCC524444 FLY524314:FLY524444 FVU524314:FVU524444 GFQ524314:GFQ524444 GPM524314:GPM524444 GZI524314:GZI524444 HJE524314:HJE524444 HTA524314:HTA524444 ICW524314:ICW524444 IMS524314:IMS524444 IWO524314:IWO524444 JGK524314:JGK524444 JQG524314:JQG524444 KAC524314:KAC524444 KJY524314:KJY524444 KTU524314:KTU524444 LDQ524314:LDQ524444 LNM524314:LNM524444 LXI524314:LXI524444 MHE524314:MHE524444 MRA524314:MRA524444 NAW524314:NAW524444 NKS524314:NKS524444 NUO524314:NUO524444 OEK524314:OEK524444 OOG524314:OOG524444 OYC524314:OYC524444 PHY524314:PHY524444 PRU524314:PRU524444 QBQ524314:QBQ524444 QLM524314:QLM524444 QVI524314:QVI524444 RFE524314:RFE524444 RPA524314:RPA524444 RYW524314:RYW524444 SIS524314:SIS524444 SSO524314:SSO524444 TCK524314:TCK524444 TMG524314:TMG524444 TWC524314:TWC524444 UFY524314:UFY524444 UPU524314:UPU524444 UZQ524314:UZQ524444 VJM524314:VJM524444 VTI524314:VTI524444 WDE524314:WDE524444 WNA524314:WNA524444 WWW524314:WWW524444 AO589850:AO589980 KK589850:KK589980 UG589850:UG589980 AEC589850:AEC589980 ANY589850:ANY589980 AXU589850:AXU589980 BHQ589850:BHQ589980 BRM589850:BRM589980 CBI589850:CBI589980 CLE589850:CLE589980 CVA589850:CVA589980 DEW589850:DEW589980 DOS589850:DOS589980 DYO589850:DYO589980 EIK589850:EIK589980 ESG589850:ESG589980 FCC589850:FCC589980 FLY589850:FLY589980 FVU589850:FVU589980 GFQ589850:GFQ589980 GPM589850:GPM589980 GZI589850:GZI589980 HJE589850:HJE589980 HTA589850:HTA589980 ICW589850:ICW589980 IMS589850:IMS589980 IWO589850:IWO589980 JGK589850:JGK589980 JQG589850:JQG589980 KAC589850:KAC589980 KJY589850:KJY589980 KTU589850:KTU589980 LDQ589850:LDQ589980 LNM589850:LNM589980 LXI589850:LXI589980 MHE589850:MHE589980 MRA589850:MRA589980 NAW589850:NAW589980 NKS589850:NKS589980 NUO589850:NUO589980 OEK589850:OEK589980 OOG589850:OOG589980 OYC589850:OYC589980 PHY589850:PHY589980 PRU589850:PRU589980 QBQ589850:QBQ589980 QLM589850:QLM589980 QVI589850:QVI589980 RFE589850:RFE589980 RPA589850:RPA589980 RYW589850:RYW589980 SIS589850:SIS589980 SSO589850:SSO589980 TCK589850:TCK589980 TMG589850:TMG589980 TWC589850:TWC589980 UFY589850:UFY589980 UPU589850:UPU589980 UZQ589850:UZQ589980 VJM589850:VJM589980 VTI589850:VTI589980 WDE589850:WDE589980 WNA589850:WNA589980 WWW589850:WWW589980 AO655386:AO655516 KK655386:KK655516 UG655386:UG655516 AEC655386:AEC655516 ANY655386:ANY655516 AXU655386:AXU655516 BHQ655386:BHQ655516 BRM655386:BRM655516 CBI655386:CBI655516 CLE655386:CLE655516 CVA655386:CVA655516 DEW655386:DEW655516 DOS655386:DOS655516 DYO655386:DYO655516 EIK655386:EIK655516 ESG655386:ESG655516 FCC655386:FCC655516 FLY655386:FLY655516 FVU655386:FVU655516 GFQ655386:GFQ655516 GPM655386:GPM655516 GZI655386:GZI655516 HJE655386:HJE655516 HTA655386:HTA655516 ICW655386:ICW655516 IMS655386:IMS655516 IWO655386:IWO655516 JGK655386:JGK655516 JQG655386:JQG655516 KAC655386:KAC655516 KJY655386:KJY655516 KTU655386:KTU655516 LDQ655386:LDQ655516 LNM655386:LNM655516 LXI655386:LXI655516 MHE655386:MHE655516 MRA655386:MRA655516 NAW655386:NAW655516 NKS655386:NKS655516 NUO655386:NUO655516 OEK655386:OEK655516 OOG655386:OOG655516 OYC655386:OYC655516 PHY655386:PHY655516 PRU655386:PRU655516 QBQ655386:QBQ655516 QLM655386:QLM655516 QVI655386:QVI655516 RFE655386:RFE655516 RPA655386:RPA655516 RYW655386:RYW655516 SIS655386:SIS655516 SSO655386:SSO655516 TCK655386:TCK655516 TMG655386:TMG655516 TWC655386:TWC655516 UFY655386:UFY655516 UPU655386:UPU655516 UZQ655386:UZQ655516 VJM655386:VJM655516 VTI655386:VTI655516 WDE655386:WDE655516 WNA655386:WNA655516 WWW655386:WWW655516 AO720922:AO721052 KK720922:KK721052 UG720922:UG721052 AEC720922:AEC721052 ANY720922:ANY721052 AXU720922:AXU721052 BHQ720922:BHQ721052 BRM720922:BRM721052 CBI720922:CBI721052 CLE720922:CLE721052 CVA720922:CVA721052 DEW720922:DEW721052 DOS720922:DOS721052 DYO720922:DYO721052 EIK720922:EIK721052 ESG720922:ESG721052 FCC720922:FCC721052 FLY720922:FLY721052 FVU720922:FVU721052 GFQ720922:GFQ721052 GPM720922:GPM721052 GZI720922:GZI721052 HJE720922:HJE721052 HTA720922:HTA721052 ICW720922:ICW721052 IMS720922:IMS721052 IWO720922:IWO721052 JGK720922:JGK721052 JQG720922:JQG721052 KAC720922:KAC721052 KJY720922:KJY721052 KTU720922:KTU721052 LDQ720922:LDQ721052 LNM720922:LNM721052 LXI720922:LXI721052 MHE720922:MHE721052 MRA720922:MRA721052 NAW720922:NAW721052 NKS720922:NKS721052 NUO720922:NUO721052 OEK720922:OEK721052 OOG720922:OOG721052 OYC720922:OYC721052 PHY720922:PHY721052 PRU720922:PRU721052 QBQ720922:QBQ721052 QLM720922:QLM721052 QVI720922:QVI721052 RFE720922:RFE721052 RPA720922:RPA721052 RYW720922:RYW721052 SIS720922:SIS721052 SSO720922:SSO721052 TCK720922:TCK721052 TMG720922:TMG721052 TWC720922:TWC721052 UFY720922:UFY721052 UPU720922:UPU721052 UZQ720922:UZQ721052 VJM720922:VJM721052 VTI720922:VTI721052 WDE720922:WDE721052 WNA720922:WNA721052 WWW720922:WWW721052 AO786458:AO786588 KK786458:KK786588 UG786458:UG786588 AEC786458:AEC786588 ANY786458:ANY786588 AXU786458:AXU786588 BHQ786458:BHQ786588 BRM786458:BRM786588 CBI786458:CBI786588 CLE786458:CLE786588 CVA786458:CVA786588 DEW786458:DEW786588 DOS786458:DOS786588 DYO786458:DYO786588 EIK786458:EIK786588 ESG786458:ESG786588 FCC786458:FCC786588 FLY786458:FLY786588 FVU786458:FVU786588 GFQ786458:GFQ786588 GPM786458:GPM786588 GZI786458:GZI786588 HJE786458:HJE786588 HTA786458:HTA786588 ICW786458:ICW786588 IMS786458:IMS786588 IWO786458:IWO786588 JGK786458:JGK786588 JQG786458:JQG786588 KAC786458:KAC786588 KJY786458:KJY786588 KTU786458:KTU786588 LDQ786458:LDQ786588 LNM786458:LNM786588 LXI786458:LXI786588 MHE786458:MHE786588 MRA786458:MRA786588 NAW786458:NAW786588 NKS786458:NKS786588 NUO786458:NUO786588 OEK786458:OEK786588 OOG786458:OOG786588 OYC786458:OYC786588 PHY786458:PHY786588 PRU786458:PRU786588 QBQ786458:QBQ786588 QLM786458:QLM786588 QVI786458:QVI786588 RFE786458:RFE786588 RPA786458:RPA786588 RYW786458:RYW786588 SIS786458:SIS786588 SSO786458:SSO786588 TCK786458:TCK786588 TMG786458:TMG786588 TWC786458:TWC786588 UFY786458:UFY786588 UPU786458:UPU786588 UZQ786458:UZQ786588 VJM786458:VJM786588 VTI786458:VTI786588 WDE786458:WDE786588 WNA786458:WNA786588 WWW786458:WWW786588 AO851994:AO852124 KK851994:KK852124 UG851994:UG852124 AEC851994:AEC852124 ANY851994:ANY852124 AXU851994:AXU852124 BHQ851994:BHQ852124 BRM851994:BRM852124 CBI851994:CBI852124 CLE851994:CLE852124 CVA851994:CVA852124 DEW851994:DEW852124 DOS851994:DOS852124 DYO851994:DYO852124 EIK851994:EIK852124 ESG851994:ESG852124 FCC851994:FCC852124 FLY851994:FLY852124 FVU851994:FVU852124 GFQ851994:GFQ852124 GPM851994:GPM852124 GZI851994:GZI852124 HJE851994:HJE852124 HTA851994:HTA852124 ICW851994:ICW852124 IMS851994:IMS852124 IWO851994:IWO852124 JGK851994:JGK852124 JQG851994:JQG852124 KAC851994:KAC852124 KJY851994:KJY852124 KTU851994:KTU852124 LDQ851994:LDQ852124 LNM851994:LNM852124 LXI851994:LXI852124 MHE851994:MHE852124 MRA851994:MRA852124 NAW851994:NAW852124 NKS851994:NKS852124 NUO851994:NUO852124 OEK851994:OEK852124 OOG851994:OOG852124 OYC851994:OYC852124 PHY851994:PHY852124 PRU851994:PRU852124 QBQ851994:QBQ852124 QLM851994:QLM852124 QVI851994:QVI852124 RFE851994:RFE852124 RPA851994:RPA852124 RYW851994:RYW852124 SIS851994:SIS852124 SSO851994:SSO852124 TCK851994:TCK852124 TMG851994:TMG852124 TWC851994:TWC852124 UFY851994:UFY852124 UPU851994:UPU852124 UZQ851994:UZQ852124 VJM851994:VJM852124 VTI851994:VTI852124 WDE851994:WDE852124 WNA851994:WNA852124 WWW851994:WWW852124 AO917530:AO917660 KK917530:KK917660 UG917530:UG917660 AEC917530:AEC917660 ANY917530:ANY917660 AXU917530:AXU917660 BHQ917530:BHQ917660 BRM917530:BRM917660 CBI917530:CBI917660 CLE917530:CLE917660 CVA917530:CVA917660 DEW917530:DEW917660 DOS917530:DOS917660 DYO917530:DYO917660 EIK917530:EIK917660 ESG917530:ESG917660 FCC917530:FCC917660 FLY917530:FLY917660 FVU917530:FVU917660 GFQ917530:GFQ917660 GPM917530:GPM917660 GZI917530:GZI917660 HJE917530:HJE917660 HTA917530:HTA917660 ICW917530:ICW917660 IMS917530:IMS917660 IWO917530:IWO917660 JGK917530:JGK917660 JQG917530:JQG917660 KAC917530:KAC917660 KJY917530:KJY917660 KTU917530:KTU917660 LDQ917530:LDQ917660 LNM917530:LNM917660 LXI917530:LXI917660 MHE917530:MHE917660 MRA917530:MRA917660 NAW917530:NAW917660 NKS917530:NKS917660 NUO917530:NUO917660 OEK917530:OEK917660 OOG917530:OOG917660 OYC917530:OYC917660 PHY917530:PHY917660 PRU917530:PRU917660 QBQ917530:QBQ917660 QLM917530:QLM917660 QVI917530:QVI917660 RFE917530:RFE917660 RPA917530:RPA917660 RYW917530:RYW917660 SIS917530:SIS917660 SSO917530:SSO917660 TCK917530:TCK917660 TMG917530:TMG917660 TWC917530:TWC917660 UFY917530:UFY917660 UPU917530:UPU917660 UZQ917530:UZQ917660 VJM917530:VJM917660 VTI917530:VTI917660 WDE917530:WDE917660 WNA917530:WNA917660 WWW917530:WWW917660 AO983066:AO983196 KK983066:KK983196 UG983066:UG983196 AEC983066:AEC983196 ANY983066:ANY983196 AXU983066:AXU983196 BHQ983066:BHQ983196 BRM983066:BRM983196 CBI983066:CBI983196 CLE983066:CLE983196 CVA983066:CVA983196 DEW983066:DEW983196 DOS983066:DOS983196 DYO983066:DYO983196 EIK983066:EIK983196 ESG983066:ESG983196 FCC983066:FCC983196 FLY983066:FLY983196 FVU983066:FVU983196 GFQ983066:GFQ983196 GPM983066:GPM983196 GZI983066:GZI983196 HJE983066:HJE983196 HTA983066:HTA983196 ICW983066:ICW983196 IMS983066:IMS983196 IWO983066:IWO983196 JGK983066:JGK983196 JQG983066:JQG983196 KAC983066:KAC983196 KJY983066:KJY983196 KTU983066:KTU983196 LDQ983066:LDQ983196 LNM983066:LNM983196 LXI983066:LXI983196 MHE983066:MHE983196 MRA983066:MRA983196 NAW983066:NAW983196 NKS983066:NKS983196 NUO983066:NUO983196 OEK983066:OEK983196 OOG983066:OOG983196 OYC983066:OYC983196 PHY983066:PHY983196 PRU983066:PRU983196 QBQ983066:QBQ983196 QLM983066:QLM983196 QVI983066:QVI983196 RFE983066:RFE983196 RPA983066:RPA983196 RYW983066:RYW983196 SIS983066:SIS983196 SSO983066:SSO983196 TCK983066:TCK983196 TMG983066:TMG983196 TWC983066:TWC983196 UFY983066:UFY983196 UPU983066:UPU983196 UZQ983066:UZQ983196 VJM983066:VJM983196 VTI983066:VTI983196 WDE983066:WDE983196 WNA983066:WNA983196 WWW983066:WWW983196 AL26:AL156 KH26:KH156 UD26:UD156 ADZ26:ADZ156 ANV26:ANV156 AXR26:AXR156 BHN26:BHN156 BRJ26:BRJ156 CBF26:CBF156 CLB26:CLB156 CUX26:CUX156 DET26:DET156 DOP26:DOP156 DYL26:DYL156 EIH26:EIH156 ESD26:ESD156 FBZ26:FBZ156 FLV26:FLV156 FVR26:FVR156 GFN26:GFN156 GPJ26:GPJ156 GZF26:GZF156 HJB26:HJB156 HSX26:HSX156 ICT26:ICT156 IMP26:IMP156 IWL26:IWL156 JGH26:JGH156 JQD26:JQD156 JZZ26:JZZ156 KJV26:KJV156 KTR26:KTR156 LDN26:LDN156 LNJ26:LNJ156 LXF26:LXF156 MHB26:MHB156 MQX26:MQX156 NAT26:NAT156 NKP26:NKP156 NUL26:NUL156 OEH26:OEH156 OOD26:OOD156 OXZ26:OXZ156 PHV26:PHV156 PRR26:PRR156 QBN26:QBN156 QLJ26:QLJ156 QVF26:QVF156 RFB26:RFB156 ROX26:ROX156 RYT26:RYT156 SIP26:SIP156 SSL26:SSL156 TCH26:TCH156 TMD26:TMD156 TVZ26:TVZ156 UFV26:UFV156 UPR26:UPR156 UZN26:UZN156 VJJ26:VJJ156 VTF26:VTF156 WDB26:WDB156 WMX26:WMX156 WWT26:WWT156 AL65562:AL65692 KH65562:KH65692 UD65562:UD65692 ADZ65562:ADZ65692 ANV65562:ANV65692 AXR65562:AXR65692 BHN65562:BHN65692 BRJ65562:BRJ65692 CBF65562:CBF65692 CLB65562:CLB65692 CUX65562:CUX65692 DET65562:DET65692 DOP65562:DOP65692 DYL65562:DYL65692 EIH65562:EIH65692 ESD65562:ESD65692 FBZ65562:FBZ65692 FLV65562:FLV65692 FVR65562:FVR65692 GFN65562:GFN65692 GPJ65562:GPJ65692 GZF65562:GZF65692 HJB65562:HJB65692 HSX65562:HSX65692 ICT65562:ICT65692 IMP65562:IMP65692 IWL65562:IWL65692 JGH65562:JGH65692 JQD65562:JQD65692 JZZ65562:JZZ65692 KJV65562:KJV65692 KTR65562:KTR65692 LDN65562:LDN65692 LNJ65562:LNJ65692 LXF65562:LXF65692 MHB65562:MHB65692 MQX65562:MQX65692 NAT65562:NAT65692 NKP65562:NKP65692 NUL65562:NUL65692 OEH65562:OEH65692 OOD65562:OOD65692 OXZ65562:OXZ65692 PHV65562:PHV65692 PRR65562:PRR65692 QBN65562:QBN65692 QLJ65562:QLJ65692 QVF65562:QVF65692 RFB65562:RFB65692 ROX65562:ROX65692 RYT65562:RYT65692 SIP65562:SIP65692 SSL65562:SSL65692 TCH65562:TCH65692 TMD65562:TMD65692 TVZ65562:TVZ65692 UFV65562:UFV65692 UPR65562:UPR65692 UZN65562:UZN65692 VJJ65562:VJJ65692 VTF65562:VTF65692 WDB65562:WDB65692 WMX65562:WMX65692 WWT65562:WWT65692 AL131098:AL131228 KH131098:KH131228 UD131098:UD131228 ADZ131098:ADZ131228 ANV131098:ANV131228 AXR131098:AXR131228 BHN131098:BHN131228 BRJ131098:BRJ131228 CBF131098:CBF131228 CLB131098:CLB131228 CUX131098:CUX131228 DET131098:DET131228 DOP131098:DOP131228 DYL131098:DYL131228 EIH131098:EIH131228 ESD131098:ESD131228 FBZ131098:FBZ131228 FLV131098:FLV131228 FVR131098:FVR131228 GFN131098:GFN131228 GPJ131098:GPJ131228 GZF131098:GZF131228 HJB131098:HJB131228 HSX131098:HSX131228 ICT131098:ICT131228 IMP131098:IMP131228 IWL131098:IWL131228 JGH131098:JGH131228 JQD131098:JQD131228 JZZ131098:JZZ131228 KJV131098:KJV131228 KTR131098:KTR131228 LDN131098:LDN131228 LNJ131098:LNJ131228 LXF131098:LXF131228 MHB131098:MHB131228 MQX131098:MQX131228 NAT131098:NAT131228 NKP131098:NKP131228 NUL131098:NUL131228 OEH131098:OEH131228 OOD131098:OOD131228 OXZ131098:OXZ131228 PHV131098:PHV131228 PRR131098:PRR131228 QBN131098:QBN131228 QLJ131098:QLJ131228 QVF131098:QVF131228 RFB131098:RFB131228 ROX131098:ROX131228 RYT131098:RYT131228 SIP131098:SIP131228 SSL131098:SSL131228 TCH131098:TCH131228 TMD131098:TMD131228 TVZ131098:TVZ131228 UFV131098:UFV131228 UPR131098:UPR131228 UZN131098:UZN131228 VJJ131098:VJJ131228 VTF131098:VTF131228 WDB131098:WDB131228 WMX131098:WMX131228 WWT131098:WWT131228 AL196634:AL196764 KH196634:KH196764 UD196634:UD196764 ADZ196634:ADZ196764 ANV196634:ANV196764 AXR196634:AXR196764 BHN196634:BHN196764 BRJ196634:BRJ196764 CBF196634:CBF196764 CLB196634:CLB196764 CUX196634:CUX196764 DET196634:DET196764 DOP196634:DOP196764 DYL196634:DYL196764 EIH196634:EIH196764 ESD196634:ESD196764 FBZ196634:FBZ196764 FLV196634:FLV196764 FVR196634:FVR196764 GFN196634:GFN196764 GPJ196634:GPJ196764 GZF196634:GZF196764 HJB196634:HJB196764 HSX196634:HSX196764 ICT196634:ICT196764 IMP196634:IMP196764 IWL196634:IWL196764 JGH196634:JGH196764 JQD196634:JQD196764 JZZ196634:JZZ196764 KJV196634:KJV196764 KTR196634:KTR196764 LDN196634:LDN196764 LNJ196634:LNJ196764 LXF196634:LXF196764 MHB196634:MHB196764 MQX196634:MQX196764 NAT196634:NAT196764 NKP196634:NKP196764 NUL196634:NUL196764 OEH196634:OEH196764 OOD196634:OOD196764 OXZ196634:OXZ196764 PHV196634:PHV196764 PRR196634:PRR196764 QBN196634:QBN196764 QLJ196634:QLJ196764 QVF196634:QVF196764 RFB196634:RFB196764 ROX196634:ROX196764 RYT196634:RYT196764 SIP196634:SIP196764 SSL196634:SSL196764 TCH196634:TCH196764 TMD196634:TMD196764 TVZ196634:TVZ196764 UFV196634:UFV196764 UPR196634:UPR196764 UZN196634:UZN196764 VJJ196634:VJJ196764 VTF196634:VTF196764 WDB196634:WDB196764 WMX196634:WMX196764 WWT196634:WWT196764 AL262170:AL262300 KH262170:KH262300 UD262170:UD262300 ADZ262170:ADZ262300 ANV262170:ANV262300 AXR262170:AXR262300 BHN262170:BHN262300 BRJ262170:BRJ262300 CBF262170:CBF262300 CLB262170:CLB262300 CUX262170:CUX262300 DET262170:DET262300 DOP262170:DOP262300 DYL262170:DYL262300 EIH262170:EIH262300 ESD262170:ESD262300 FBZ262170:FBZ262300 FLV262170:FLV262300 FVR262170:FVR262300 GFN262170:GFN262300 GPJ262170:GPJ262300 GZF262170:GZF262300 HJB262170:HJB262300 HSX262170:HSX262300 ICT262170:ICT262300 IMP262170:IMP262300 IWL262170:IWL262300 JGH262170:JGH262300 JQD262170:JQD262300 JZZ262170:JZZ262300 KJV262170:KJV262300 KTR262170:KTR262300 LDN262170:LDN262300 LNJ262170:LNJ262300 LXF262170:LXF262300 MHB262170:MHB262300 MQX262170:MQX262300 NAT262170:NAT262300 NKP262170:NKP262300 NUL262170:NUL262300 OEH262170:OEH262300 OOD262170:OOD262300 OXZ262170:OXZ262300 PHV262170:PHV262300 PRR262170:PRR262300 QBN262170:QBN262300 QLJ262170:QLJ262300 QVF262170:QVF262300 RFB262170:RFB262300 ROX262170:ROX262300 RYT262170:RYT262300 SIP262170:SIP262300 SSL262170:SSL262300 TCH262170:TCH262300 TMD262170:TMD262300 TVZ262170:TVZ262300 UFV262170:UFV262300 UPR262170:UPR262300 UZN262170:UZN262300 VJJ262170:VJJ262300 VTF262170:VTF262300 WDB262170:WDB262300 WMX262170:WMX262300 WWT262170:WWT262300 AL327706:AL327836 KH327706:KH327836 UD327706:UD327836 ADZ327706:ADZ327836 ANV327706:ANV327836 AXR327706:AXR327836 BHN327706:BHN327836 BRJ327706:BRJ327836 CBF327706:CBF327836 CLB327706:CLB327836 CUX327706:CUX327836 DET327706:DET327836 DOP327706:DOP327836 DYL327706:DYL327836 EIH327706:EIH327836 ESD327706:ESD327836 FBZ327706:FBZ327836 FLV327706:FLV327836 FVR327706:FVR327836 GFN327706:GFN327836 GPJ327706:GPJ327836 GZF327706:GZF327836 HJB327706:HJB327836 HSX327706:HSX327836 ICT327706:ICT327836 IMP327706:IMP327836 IWL327706:IWL327836 JGH327706:JGH327836 JQD327706:JQD327836 JZZ327706:JZZ327836 KJV327706:KJV327836 KTR327706:KTR327836 LDN327706:LDN327836 LNJ327706:LNJ327836 LXF327706:LXF327836 MHB327706:MHB327836 MQX327706:MQX327836 NAT327706:NAT327836 NKP327706:NKP327836 NUL327706:NUL327836 OEH327706:OEH327836 OOD327706:OOD327836 OXZ327706:OXZ327836 PHV327706:PHV327836 PRR327706:PRR327836 QBN327706:QBN327836 QLJ327706:QLJ327836 QVF327706:QVF327836 RFB327706:RFB327836 ROX327706:ROX327836 RYT327706:RYT327836 SIP327706:SIP327836 SSL327706:SSL327836 TCH327706:TCH327836 TMD327706:TMD327836 TVZ327706:TVZ327836 UFV327706:UFV327836 UPR327706:UPR327836 UZN327706:UZN327836 VJJ327706:VJJ327836 VTF327706:VTF327836 WDB327706:WDB327836 WMX327706:WMX327836 WWT327706:WWT327836 AL393242:AL393372 KH393242:KH393372 UD393242:UD393372 ADZ393242:ADZ393372 ANV393242:ANV393372 AXR393242:AXR393372 BHN393242:BHN393372 BRJ393242:BRJ393372 CBF393242:CBF393372 CLB393242:CLB393372 CUX393242:CUX393372 DET393242:DET393372 DOP393242:DOP393372 DYL393242:DYL393372 EIH393242:EIH393372 ESD393242:ESD393372 FBZ393242:FBZ393372 FLV393242:FLV393372 FVR393242:FVR393372 GFN393242:GFN393372 GPJ393242:GPJ393372 GZF393242:GZF393372 HJB393242:HJB393372 HSX393242:HSX393372 ICT393242:ICT393372 IMP393242:IMP393372 IWL393242:IWL393372 JGH393242:JGH393372 JQD393242:JQD393372 JZZ393242:JZZ393372 KJV393242:KJV393372 KTR393242:KTR393372 LDN393242:LDN393372 LNJ393242:LNJ393372 LXF393242:LXF393372 MHB393242:MHB393372 MQX393242:MQX393372 NAT393242:NAT393372 NKP393242:NKP393372 NUL393242:NUL393372 OEH393242:OEH393372 OOD393242:OOD393372 OXZ393242:OXZ393372 PHV393242:PHV393372 PRR393242:PRR393372 QBN393242:QBN393372 QLJ393242:QLJ393372 QVF393242:QVF393372 RFB393242:RFB393372 ROX393242:ROX393372 RYT393242:RYT393372 SIP393242:SIP393372 SSL393242:SSL393372 TCH393242:TCH393372 TMD393242:TMD393372 TVZ393242:TVZ393372 UFV393242:UFV393372 UPR393242:UPR393372 UZN393242:UZN393372 VJJ393242:VJJ393372 VTF393242:VTF393372 WDB393242:WDB393372 WMX393242:WMX393372 WWT393242:WWT393372 AL458778:AL458908 KH458778:KH458908 UD458778:UD458908 ADZ458778:ADZ458908 ANV458778:ANV458908 AXR458778:AXR458908 BHN458778:BHN458908 BRJ458778:BRJ458908 CBF458778:CBF458908 CLB458778:CLB458908 CUX458778:CUX458908 DET458778:DET458908 DOP458778:DOP458908 DYL458778:DYL458908 EIH458778:EIH458908 ESD458778:ESD458908 FBZ458778:FBZ458908 FLV458778:FLV458908 FVR458778:FVR458908 GFN458778:GFN458908 GPJ458778:GPJ458908 GZF458778:GZF458908 HJB458778:HJB458908 HSX458778:HSX458908 ICT458778:ICT458908 IMP458778:IMP458908 IWL458778:IWL458908 JGH458778:JGH458908 JQD458778:JQD458908 JZZ458778:JZZ458908 KJV458778:KJV458908 KTR458778:KTR458908 LDN458778:LDN458908 LNJ458778:LNJ458908 LXF458778:LXF458908 MHB458778:MHB458908 MQX458778:MQX458908 NAT458778:NAT458908 NKP458778:NKP458908 NUL458778:NUL458908 OEH458778:OEH458908 OOD458778:OOD458908 OXZ458778:OXZ458908 PHV458778:PHV458908 PRR458778:PRR458908 QBN458778:QBN458908 QLJ458778:QLJ458908 QVF458778:QVF458908 RFB458778:RFB458908 ROX458778:ROX458908 RYT458778:RYT458908 SIP458778:SIP458908 SSL458778:SSL458908 TCH458778:TCH458908 TMD458778:TMD458908 TVZ458778:TVZ458908 UFV458778:UFV458908 UPR458778:UPR458908 UZN458778:UZN458908 VJJ458778:VJJ458908 VTF458778:VTF458908 WDB458778:WDB458908 WMX458778:WMX458908 WWT458778:WWT458908 AL524314:AL524444 KH524314:KH524444 UD524314:UD524444 ADZ524314:ADZ524444 ANV524314:ANV524444 AXR524314:AXR524444 BHN524314:BHN524444 BRJ524314:BRJ524444 CBF524314:CBF524444 CLB524314:CLB524444 CUX524314:CUX524444 DET524314:DET524444 DOP524314:DOP524444 DYL524314:DYL524444 EIH524314:EIH524444 ESD524314:ESD524444 FBZ524314:FBZ524444 FLV524314:FLV524444 FVR524314:FVR524444 GFN524314:GFN524444 GPJ524314:GPJ524444 GZF524314:GZF524444 HJB524314:HJB524444 HSX524314:HSX524444 ICT524314:ICT524444 IMP524314:IMP524444 IWL524314:IWL524444 JGH524314:JGH524444 JQD524314:JQD524444 JZZ524314:JZZ524444 KJV524314:KJV524444 KTR524314:KTR524444 LDN524314:LDN524444 LNJ524314:LNJ524444 LXF524314:LXF524444 MHB524314:MHB524444 MQX524314:MQX524444 NAT524314:NAT524444 NKP524314:NKP524444 NUL524314:NUL524444 OEH524314:OEH524444 OOD524314:OOD524444 OXZ524314:OXZ524444 PHV524314:PHV524444 PRR524314:PRR524444 QBN524314:QBN524444 QLJ524314:QLJ524444 QVF524314:QVF524444 RFB524314:RFB524444 ROX524314:ROX524444 RYT524314:RYT524444 SIP524314:SIP524444 SSL524314:SSL524444 TCH524314:TCH524444 TMD524314:TMD524444 TVZ524314:TVZ524444 UFV524314:UFV524444 UPR524314:UPR524444 UZN524314:UZN524444 VJJ524314:VJJ524444 VTF524314:VTF524444 WDB524314:WDB524444 WMX524314:WMX524444 WWT524314:WWT524444 AL589850:AL589980 KH589850:KH589980 UD589850:UD589980 ADZ589850:ADZ589980 ANV589850:ANV589980 AXR589850:AXR589980 BHN589850:BHN589980 BRJ589850:BRJ589980 CBF589850:CBF589980 CLB589850:CLB589980 CUX589850:CUX589980 DET589850:DET589980 DOP589850:DOP589980 DYL589850:DYL589980 EIH589850:EIH589980 ESD589850:ESD589980 FBZ589850:FBZ589980 FLV589850:FLV589980 FVR589850:FVR589980 GFN589850:GFN589980 GPJ589850:GPJ589980 GZF589850:GZF589980 HJB589850:HJB589980 HSX589850:HSX589980 ICT589850:ICT589980 IMP589850:IMP589980 IWL589850:IWL589980 JGH589850:JGH589980 JQD589850:JQD589980 JZZ589850:JZZ589980 KJV589850:KJV589980 KTR589850:KTR589980 LDN589850:LDN589980 LNJ589850:LNJ589980 LXF589850:LXF589980 MHB589850:MHB589980 MQX589850:MQX589980 NAT589850:NAT589980 NKP589850:NKP589980 NUL589850:NUL589980 OEH589850:OEH589980 OOD589850:OOD589980 OXZ589850:OXZ589980 PHV589850:PHV589980 PRR589850:PRR589980 QBN589850:QBN589980 QLJ589850:QLJ589980 QVF589850:QVF589980 RFB589850:RFB589980 ROX589850:ROX589980 RYT589850:RYT589980 SIP589850:SIP589980 SSL589850:SSL589980 TCH589850:TCH589980 TMD589850:TMD589980 TVZ589850:TVZ589980 UFV589850:UFV589980 UPR589850:UPR589980 UZN589850:UZN589980 VJJ589850:VJJ589980 VTF589850:VTF589980 WDB589850:WDB589980 WMX589850:WMX589980 WWT589850:WWT589980 AL655386:AL655516 KH655386:KH655516 UD655386:UD655516 ADZ655386:ADZ655516 ANV655386:ANV655516 AXR655386:AXR655516 BHN655386:BHN655516 BRJ655386:BRJ655516 CBF655386:CBF655516 CLB655386:CLB655516 CUX655386:CUX655516 DET655386:DET655516 DOP655386:DOP655516 DYL655386:DYL655516 EIH655386:EIH655516 ESD655386:ESD655516 FBZ655386:FBZ655516 FLV655386:FLV655516 FVR655386:FVR655516 GFN655386:GFN655516 GPJ655386:GPJ655516 GZF655386:GZF655516 HJB655386:HJB655516 HSX655386:HSX655516 ICT655386:ICT655516 IMP655386:IMP655516 IWL655386:IWL655516 JGH655386:JGH655516 JQD655386:JQD655516 JZZ655386:JZZ655516 KJV655386:KJV655516 KTR655386:KTR655516 LDN655386:LDN655516 LNJ655386:LNJ655516 LXF655386:LXF655516 MHB655386:MHB655516 MQX655386:MQX655516 NAT655386:NAT655516 NKP655386:NKP655516 NUL655386:NUL655516 OEH655386:OEH655516 OOD655386:OOD655516 OXZ655386:OXZ655516 PHV655386:PHV655516 PRR655386:PRR655516 QBN655386:QBN655516 QLJ655386:QLJ655516 QVF655386:QVF655516 RFB655386:RFB655516 ROX655386:ROX655516 RYT655386:RYT655516 SIP655386:SIP655516 SSL655386:SSL655516 TCH655386:TCH655516 TMD655386:TMD655516 TVZ655386:TVZ655516 UFV655386:UFV655516 UPR655386:UPR655516 UZN655386:UZN655516 VJJ655386:VJJ655516 VTF655386:VTF655516 WDB655386:WDB655516 WMX655386:WMX655516 WWT655386:WWT655516 AL720922:AL721052 KH720922:KH721052 UD720922:UD721052 ADZ720922:ADZ721052 ANV720922:ANV721052 AXR720922:AXR721052 BHN720922:BHN721052 BRJ720922:BRJ721052 CBF720922:CBF721052 CLB720922:CLB721052 CUX720922:CUX721052 DET720922:DET721052 DOP720922:DOP721052 DYL720922:DYL721052 EIH720922:EIH721052 ESD720922:ESD721052 FBZ720922:FBZ721052 FLV720922:FLV721052 FVR720922:FVR721052 GFN720922:GFN721052 GPJ720922:GPJ721052 GZF720922:GZF721052 HJB720922:HJB721052 HSX720922:HSX721052 ICT720922:ICT721052 IMP720922:IMP721052 IWL720922:IWL721052 JGH720922:JGH721052 JQD720922:JQD721052 JZZ720922:JZZ721052 KJV720922:KJV721052 KTR720922:KTR721052 LDN720922:LDN721052 LNJ720922:LNJ721052 LXF720922:LXF721052 MHB720922:MHB721052 MQX720922:MQX721052 NAT720922:NAT721052 NKP720922:NKP721052 NUL720922:NUL721052 OEH720922:OEH721052 OOD720922:OOD721052 OXZ720922:OXZ721052 PHV720922:PHV721052 PRR720922:PRR721052 QBN720922:QBN721052 QLJ720922:QLJ721052 QVF720922:QVF721052 RFB720922:RFB721052 ROX720922:ROX721052 RYT720922:RYT721052 SIP720922:SIP721052 SSL720922:SSL721052 TCH720922:TCH721052 TMD720922:TMD721052 TVZ720922:TVZ721052 UFV720922:UFV721052 UPR720922:UPR721052 UZN720922:UZN721052 VJJ720922:VJJ721052 VTF720922:VTF721052 WDB720922:WDB721052 WMX720922:WMX721052 WWT720922:WWT721052 AL786458:AL786588 KH786458:KH786588 UD786458:UD786588 ADZ786458:ADZ786588 ANV786458:ANV786588 AXR786458:AXR786588 BHN786458:BHN786588 BRJ786458:BRJ786588 CBF786458:CBF786588 CLB786458:CLB786588 CUX786458:CUX786588 DET786458:DET786588 DOP786458:DOP786588 DYL786458:DYL786588 EIH786458:EIH786588 ESD786458:ESD786588 FBZ786458:FBZ786588 FLV786458:FLV786588 FVR786458:FVR786588 GFN786458:GFN786588 GPJ786458:GPJ786588 GZF786458:GZF786588 HJB786458:HJB786588 HSX786458:HSX786588 ICT786458:ICT786588 IMP786458:IMP786588 IWL786458:IWL786588 JGH786458:JGH786588 JQD786458:JQD786588 JZZ786458:JZZ786588 KJV786458:KJV786588 KTR786458:KTR786588 LDN786458:LDN786588 LNJ786458:LNJ786588 LXF786458:LXF786588 MHB786458:MHB786588 MQX786458:MQX786588 NAT786458:NAT786588 NKP786458:NKP786588 NUL786458:NUL786588 OEH786458:OEH786588 OOD786458:OOD786588 OXZ786458:OXZ786588 PHV786458:PHV786588 PRR786458:PRR786588 QBN786458:QBN786588 QLJ786458:QLJ786588 QVF786458:QVF786588 RFB786458:RFB786588 ROX786458:ROX786588 RYT786458:RYT786588 SIP786458:SIP786588 SSL786458:SSL786588 TCH786458:TCH786588 TMD786458:TMD786588 TVZ786458:TVZ786588 UFV786458:UFV786588 UPR786458:UPR786588 UZN786458:UZN786588 VJJ786458:VJJ786588 VTF786458:VTF786588 WDB786458:WDB786588 WMX786458:WMX786588 WWT786458:WWT786588 AL851994:AL852124 KH851994:KH852124 UD851994:UD852124 ADZ851994:ADZ852124 ANV851994:ANV852124 AXR851994:AXR852124 BHN851994:BHN852124 BRJ851994:BRJ852124 CBF851994:CBF852124 CLB851994:CLB852124 CUX851994:CUX852124 DET851994:DET852124 DOP851994:DOP852124 DYL851994:DYL852124 EIH851994:EIH852124 ESD851994:ESD852124 FBZ851994:FBZ852124 FLV851994:FLV852124 FVR851994:FVR852124 GFN851994:GFN852124 GPJ851994:GPJ852124 GZF851994:GZF852124 HJB851994:HJB852124 HSX851994:HSX852124 ICT851994:ICT852124 IMP851994:IMP852124 IWL851994:IWL852124 JGH851994:JGH852124 JQD851994:JQD852124 JZZ851994:JZZ852124 KJV851994:KJV852124 KTR851994:KTR852124 LDN851994:LDN852124 LNJ851994:LNJ852124 LXF851994:LXF852124 MHB851994:MHB852124 MQX851994:MQX852124 NAT851994:NAT852124 NKP851994:NKP852124 NUL851994:NUL852124 OEH851994:OEH852124 OOD851994:OOD852124 OXZ851994:OXZ852124 PHV851994:PHV852124 PRR851994:PRR852124 QBN851994:QBN852124 QLJ851994:QLJ852124 QVF851994:QVF852124 RFB851994:RFB852124 ROX851994:ROX852124 RYT851994:RYT852124 SIP851994:SIP852124 SSL851994:SSL852124 TCH851994:TCH852124 TMD851994:TMD852124 TVZ851994:TVZ852124 UFV851994:UFV852124 UPR851994:UPR852124 UZN851994:UZN852124 VJJ851994:VJJ852124 VTF851994:VTF852124 WDB851994:WDB852124 WMX851994:WMX852124 WWT851994:WWT852124 AL917530:AL917660 KH917530:KH917660 UD917530:UD917660 ADZ917530:ADZ917660 ANV917530:ANV917660 AXR917530:AXR917660 BHN917530:BHN917660 BRJ917530:BRJ917660 CBF917530:CBF917660 CLB917530:CLB917660 CUX917530:CUX917660 DET917530:DET917660 DOP917530:DOP917660 DYL917530:DYL917660 EIH917530:EIH917660 ESD917530:ESD917660 FBZ917530:FBZ917660 FLV917530:FLV917660 FVR917530:FVR917660 GFN917530:GFN917660 GPJ917530:GPJ917660 GZF917530:GZF917660 HJB917530:HJB917660 HSX917530:HSX917660 ICT917530:ICT917660 IMP917530:IMP917660 IWL917530:IWL917660 JGH917530:JGH917660 JQD917530:JQD917660 JZZ917530:JZZ917660 KJV917530:KJV917660 KTR917530:KTR917660 LDN917530:LDN917660 LNJ917530:LNJ917660 LXF917530:LXF917660 MHB917530:MHB917660 MQX917530:MQX917660 NAT917530:NAT917660 NKP917530:NKP917660 NUL917530:NUL917660 OEH917530:OEH917660 OOD917530:OOD917660 OXZ917530:OXZ917660 PHV917530:PHV917660 PRR917530:PRR917660 QBN917530:QBN917660 QLJ917530:QLJ917660 QVF917530:QVF917660 RFB917530:RFB917660 ROX917530:ROX917660 RYT917530:RYT917660 SIP917530:SIP917660 SSL917530:SSL917660 TCH917530:TCH917660 TMD917530:TMD917660 TVZ917530:TVZ917660 UFV917530:UFV917660 UPR917530:UPR917660 UZN917530:UZN917660 VJJ917530:VJJ917660 VTF917530:VTF917660 WDB917530:WDB917660 WMX917530:WMX917660 WWT917530:WWT917660 AL983066:AL983196 KH983066:KH983196 UD983066:UD983196 ADZ983066:ADZ983196 ANV983066:ANV983196 AXR983066:AXR983196 BHN983066:BHN983196 BRJ983066:BRJ983196 CBF983066:CBF983196 CLB983066:CLB983196 CUX983066:CUX983196 DET983066:DET983196 DOP983066:DOP983196 DYL983066:DYL983196 EIH983066:EIH983196 ESD983066:ESD983196 FBZ983066:FBZ983196 FLV983066:FLV983196 FVR983066:FVR983196 GFN983066:GFN983196 GPJ983066:GPJ983196 GZF983066:GZF983196 HJB983066:HJB983196 HSX983066:HSX983196 ICT983066:ICT983196 IMP983066:IMP983196 IWL983066:IWL983196 JGH983066:JGH983196 JQD983066:JQD983196 JZZ983066:JZZ983196 KJV983066:KJV983196 KTR983066:KTR983196 LDN983066:LDN983196 LNJ983066:LNJ983196 LXF983066:LXF983196 MHB983066:MHB983196 MQX983066:MQX983196 NAT983066:NAT983196 NKP983066:NKP983196 NUL983066:NUL983196 OEH983066:OEH983196 OOD983066:OOD983196 OXZ983066:OXZ983196 PHV983066:PHV983196 PRR983066:PRR983196 QBN983066:QBN983196 QLJ983066:QLJ983196 QVF983066:QVF983196 RFB983066:RFB983196 ROX983066:ROX983196 RYT983066:RYT983196 SIP983066:SIP983196 SSL983066:SSL983196 TCH983066:TCH983196 TMD983066:TMD983196 TVZ983066:TVZ983196 UFV983066:UFV983196 UPR983066:UPR983196 UZN983066:UZN983196 VJJ983066:VJJ983196 VTF983066:VTF983196 WDB983066:WDB983196 WMX983066:WMX983196 WWT983066:WWT983196" xr:uid="{00000000-0002-0000-0000-000004000000}">
      <formula1>"●+$AZ$59"</formula1>
    </dataValidation>
    <dataValidation type="list" allowBlank="1" showInputMessage="1" showErrorMessage="1" sqref="P26:R156 JL26:JN156 TH26:TJ156 ADD26:ADF156 AMZ26:ANB156 AWV26:AWX156 BGR26:BGT156 BQN26:BQP156 CAJ26:CAL156 CKF26:CKH156 CUB26:CUD156 DDX26:DDZ156 DNT26:DNV156 DXP26:DXR156 EHL26:EHN156 ERH26:ERJ156 FBD26:FBF156 FKZ26:FLB156 FUV26:FUX156 GER26:GET156 GON26:GOP156 GYJ26:GYL156 HIF26:HIH156 HSB26:HSD156 IBX26:IBZ156 ILT26:ILV156 IVP26:IVR156 JFL26:JFN156 JPH26:JPJ156 JZD26:JZF156 KIZ26:KJB156 KSV26:KSX156 LCR26:LCT156 LMN26:LMP156 LWJ26:LWL156 MGF26:MGH156 MQB26:MQD156 MZX26:MZZ156 NJT26:NJV156 NTP26:NTR156 ODL26:ODN156 ONH26:ONJ156 OXD26:OXF156 PGZ26:PHB156 PQV26:PQX156 QAR26:QAT156 QKN26:QKP156 QUJ26:QUL156 REF26:REH156 ROB26:ROD156 RXX26:RXZ156 SHT26:SHV156 SRP26:SRR156 TBL26:TBN156 TLH26:TLJ156 TVD26:TVF156 UEZ26:UFB156 UOV26:UOX156 UYR26:UYT156 VIN26:VIP156 VSJ26:VSL156 WCF26:WCH156 WMB26:WMD156 WVX26:WVZ156 P65562:R65692 JL65562:JN65692 TH65562:TJ65692 ADD65562:ADF65692 AMZ65562:ANB65692 AWV65562:AWX65692 BGR65562:BGT65692 BQN65562:BQP65692 CAJ65562:CAL65692 CKF65562:CKH65692 CUB65562:CUD65692 DDX65562:DDZ65692 DNT65562:DNV65692 DXP65562:DXR65692 EHL65562:EHN65692 ERH65562:ERJ65692 FBD65562:FBF65692 FKZ65562:FLB65692 FUV65562:FUX65692 GER65562:GET65692 GON65562:GOP65692 GYJ65562:GYL65692 HIF65562:HIH65692 HSB65562:HSD65692 IBX65562:IBZ65692 ILT65562:ILV65692 IVP65562:IVR65692 JFL65562:JFN65692 JPH65562:JPJ65692 JZD65562:JZF65692 KIZ65562:KJB65692 KSV65562:KSX65692 LCR65562:LCT65692 LMN65562:LMP65692 LWJ65562:LWL65692 MGF65562:MGH65692 MQB65562:MQD65692 MZX65562:MZZ65692 NJT65562:NJV65692 NTP65562:NTR65692 ODL65562:ODN65692 ONH65562:ONJ65692 OXD65562:OXF65692 PGZ65562:PHB65692 PQV65562:PQX65692 QAR65562:QAT65692 QKN65562:QKP65692 QUJ65562:QUL65692 REF65562:REH65692 ROB65562:ROD65692 RXX65562:RXZ65692 SHT65562:SHV65692 SRP65562:SRR65692 TBL65562:TBN65692 TLH65562:TLJ65692 TVD65562:TVF65692 UEZ65562:UFB65692 UOV65562:UOX65692 UYR65562:UYT65692 VIN65562:VIP65692 VSJ65562:VSL65692 WCF65562:WCH65692 WMB65562:WMD65692 WVX65562:WVZ65692 P131098:R131228 JL131098:JN131228 TH131098:TJ131228 ADD131098:ADF131228 AMZ131098:ANB131228 AWV131098:AWX131228 BGR131098:BGT131228 BQN131098:BQP131228 CAJ131098:CAL131228 CKF131098:CKH131228 CUB131098:CUD131228 DDX131098:DDZ131228 DNT131098:DNV131228 DXP131098:DXR131228 EHL131098:EHN131228 ERH131098:ERJ131228 FBD131098:FBF131228 FKZ131098:FLB131228 FUV131098:FUX131228 GER131098:GET131228 GON131098:GOP131228 GYJ131098:GYL131228 HIF131098:HIH131228 HSB131098:HSD131228 IBX131098:IBZ131228 ILT131098:ILV131228 IVP131098:IVR131228 JFL131098:JFN131228 JPH131098:JPJ131228 JZD131098:JZF131228 KIZ131098:KJB131228 KSV131098:KSX131228 LCR131098:LCT131228 LMN131098:LMP131228 LWJ131098:LWL131228 MGF131098:MGH131228 MQB131098:MQD131228 MZX131098:MZZ131228 NJT131098:NJV131228 NTP131098:NTR131228 ODL131098:ODN131228 ONH131098:ONJ131228 OXD131098:OXF131228 PGZ131098:PHB131228 PQV131098:PQX131228 QAR131098:QAT131228 QKN131098:QKP131228 QUJ131098:QUL131228 REF131098:REH131228 ROB131098:ROD131228 RXX131098:RXZ131228 SHT131098:SHV131228 SRP131098:SRR131228 TBL131098:TBN131228 TLH131098:TLJ131228 TVD131098:TVF131228 UEZ131098:UFB131228 UOV131098:UOX131228 UYR131098:UYT131228 VIN131098:VIP131228 VSJ131098:VSL131228 WCF131098:WCH131228 WMB131098:WMD131228 WVX131098:WVZ131228 P196634:R196764 JL196634:JN196764 TH196634:TJ196764 ADD196634:ADF196764 AMZ196634:ANB196764 AWV196634:AWX196764 BGR196634:BGT196764 BQN196634:BQP196764 CAJ196634:CAL196764 CKF196634:CKH196764 CUB196634:CUD196764 DDX196634:DDZ196764 DNT196634:DNV196764 DXP196634:DXR196764 EHL196634:EHN196764 ERH196634:ERJ196764 FBD196634:FBF196764 FKZ196634:FLB196764 FUV196634:FUX196764 GER196634:GET196764 GON196634:GOP196764 GYJ196634:GYL196764 HIF196634:HIH196764 HSB196634:HSD196764 IBX196634:IBZ196764 ILT196634:ILV196764 IVP196634:IVR196764 JFL196634:JFN196764 JPH196634:JPJ196764 JZD196634:JZF196764 KIZ196634:KJB196764 KSV196634:KSX196764 LCR196634:LCT196764 LMN196634:LMP196764 LWJ196634:LWL196764 MGF196634:MGH196764 MQB196634:MQD196764 MZX196634:MZZ196764 NJT196634:NJV196764 NTP196634:NTR196764 ODL196634:ODN196764 ONH196634:ONJ196764 OXD196634:OXF196764 PGZ196634:PHB196764 PQV196634:PQX196764 QAR196634:QAT196764 QKN196634:QKP196764 QUJ196634:QUL196764 REF196634:REH196764 ROB196634:ROD196764 RXX196634:RXZ196764 SHT196634:SHV196764 SRP196634:SRR196764 TBL196634:TBN196764 TLH196634:TLJ196764 TVD196634:TVF196764 UEZ196634:UFB196764 UOV196634:UOX196764 UYR196634:UYT196764 VIN196634:VIP196764 VSJ196634:VSL196764 WCF196634:WCH196764 WMB196634:WMD196764 WVX196634:WVZ196764 P262170:R262300 JL262170:JN262300 TH262170:TJ262300 ADD262170:ADF262300 AMZ262170:ANB262300 AWV262170:AWX262300 BGR262170:BGT262300 BQN262170:BQP262300 CAJ262170:CAL262300 CKF262170:CKH262300 CUB262170:CUD262300 DDX262170:DDZ262300 DNT262170:DNV262300 DXP262170:DXR262300 EHL262170:EHN262300 ERH262170:ERJ262300 FBD262170:FBF262300 FKZ262170:FLB262300 FUV262170:FUX262300 GER262170:GET262300 GON262170:GOP262300 GYJ262170:GYL262300 HIF262170:HIH262300 HSB262170:HSD262300 IBX262170:IBZ262300 ILT262170:ILV262300 IVP262170:IVR262300 JFL262170:JFN262300 JPH262170:JPJ262300 JZD262170:JZF262300 KIZ262170:KJB262300 KSV262170:KSX262300 LCR262170:LCT262300 LMN262170:LMP262300 LWJ262170:LWL262300 MGF262170:MGH262300 MQB262170:MQD262300 MZX262170:MZZ262300 NJT262170:NJV262300 NTP262170:NTR262300 ODL262170:ODN262300 ONH262170:ONJ262300 OXD262170:OXF262300 PGZ262170:PHB262300 PQV262170:PQX262300 QAR262170:QAT262300 QKN262170:QKP262300 QUJ262170:QUL262300 REF262170:REH262300 ROB262170:ROD262300 RXX262170:RXZ262300 SHT262170:SHV262300 SRP262170:SRR262300 TBL262170:TBN262300 TLH262170:TLJ262300 TVD262170:TVF262300 UEZ262170:UFB262300 UOV262170:UOX262300 UYR262170:UYT262300 VIN262170:VIP262300 VSJ262170:VSL262300 WCF262170:WCH262300 WMB262170:WMD262300 WVX262170:WVZ262300 P327706:R327836 JL327706:JN327836 TH327706:TJ327836 ADD327706:ADF327836 AMZ327706:ANB327836 AWV327706:AWX327836 BGR327706:BGT327836 BQN327706:BQP327836 CAJ327706:CAL327836 CKF327706:CKH327836 CUB327706:CUD327836 DDX327706:DDZ327836 DNT327706:DNV327836 DXP327706:DXR327836 EHL327706:EHN327836 ERH327706:ERJ327836 FBD327706:FBF327836 FKZ327706:FLB327836 FUV327706:FUX327836 GER327706:GET327836 GON327706:GOP327836 GYJ327706:GYL327836 HIF327706:HIH327836 HSB327706:HSD327836 IBX327706:IBZ327836 ILT327706:ILV327836 IVP327706:IVR327836 JFL327706:JFN327836 JPH327706:JPJ327836 JZD327706:JZF327836 KIZ327706:KJB327836 KSV327706:KSX327836 LCR327706:LCT327836 LMN327706:LMP327836 LWJ327706:LWL327836 MGF327706:MGH327836 MQB327706:MQD327836 MZX327706:MZZ327836 NJT327706:NJV327836 NTP327706:NTR327836 ODL327706:ODN327836 ONH327706:ONJ327836 OXD327706:OXF327836 PGZ327706:PHB327836 PQV327706:PQX327836 QAR327706:QAT327836 QKN327706:QKP327836 QUJ327706:QUL327836 REF327706:REH327836 ROB327706:ROD327836 RXX327706:RXZ327836 SHT327706:SHV327836 SRP327706:SRR327836 TBL327706:TBN327836 TLH327706:TLJ327836 TVD327706:TVF327836 UEZ327706:UFB327836 UOV327706:UOX327836 UYR327706:UYT327836 VIN327706:VIP327836 VSJ327706:VSL327836 WCF327706:WCH327836 WMB327706:WMD327836 WVX327706:WVZ327836 P393242:R393372 JL393242:JN393372 TH393242:TJ393372 ADD393242:ADF393372 AMZ393242:ANB393372 AWV393242:AWX393372 BGR393242:BGT393372 BQN393242:BQP393372 CAJ393242:CAL393372 CKF393242:CKH393372 CUB393242:CUD393372 DDX393242:DDZ393372 DNT393242:DNV393372 DXP393242:DXR393372 EHL393242:EHN393372 ERH393242:ERJ393372 FBD393242:FBF393372 FKZ393242:FLB393372 FUV393242:FUX393372 GER393242:GET393372 GON393242:GOP393372 GYJ393242:GYL393372 HIF393242:HIH393372 HSB393242:HSD393372 IBX393242:IBZ393372 ILT393242:ILV393372 IVP393242:IVR393372 JFL393242:JFN393372 JPH393242:JPJ393372 JZD393242:JZF393372 KIZ393242:KJB393372 KSV393242:KSX393372 LCR393242:LCT393372 LMN393242:LMP393372 LWJ393242:LWL393372 MGF393242:MGH393372 MQB393242:MQD393372 MZX393242:MZZ393372 NJT393242:NJV393372 NTP393242:NTR393372 ODL393242:ODN393372 ONH393242:ONJ393372 OXD393242:OXF393372 PGZ393242:PHB393372 PQV393242:PQX393372 QAR393242:QAT393372 QKN393242:QKP393372 QUJ393242:QUL393372 REF393242:REH393372 ROB393242:ROD393372 RXX393242:RXZ393372 SHT393242:SHV393372 SRP393242:SRR393372 TBL393242:TBN393372 TLH393242:TLJ393372 TVD393242:TVF393372 UEZ393242:UFB393372 UOV393242:UOX393372 UYR393242:UYT393372 VIN393242:VIP393372 VSJ393242:VSL393372 WCF393242:WCH393372 WMB393242:WMD393372 WVX393242:WVZ393372 P458778:R458908 JL458778:JN458908 TH458778:TJ458908 ADD458778:ADF458908 AMZ458778:ANB458908 AWV458778:AWX458908 BGR458778:BGT458908 BQN458778:BQP458908 CAJ458778:CAL458908 CKF458778:CKH458908 CUB458778:CUD458908 DDX458778:DDZ458908 DNT458778:DNV458908 DXP458778:DXR458908 EHL458778:EHN458908 ERH458778:ERJ458908 FBD458778:FBF458908 FKZ458778:FLB458908 FUV458778:FUX458908 GER458778:GET458908 GON458778:GOP458908 GYJ458778:GYL458908 HIF458778:HIH458908 HSB458778:HSD458908 IBX458778:IBZ458908 ILT458778:ILV458908 IVP458778:IVR458908 JFL458778:JFN458908 JPH458778:JPJ458908 JZD458778:JZF458908 KIZ458778:KJB458908 KSV458778:KSX458908 LCR458778:LCT458908 LMN458778:LMP458908 LWJ458778:LWL458908 MGF458778:MGH458908 MQB458778:MQD458908 MZX458778:MZZ458908 NJT458778:NJV458908 NTP458778:NTR458908 ODL458778:ODN458908 ONH458778:ONJ458908 OXD458778:OXF458908 PGZ458778:PHB458908 PQV458778:PQX458908 QAR458778:QAT458908 QKN458778:QKP458908 QUJ458778:QUL458908 REF458778:REH458908 ROB458778:ROD458908 RXX458778:RXZ458908 SHT458778:SHV458908 SRP458778:SRR458908 TBL458778:TBN458908 TLH458778:TLJ458908 TVD458778:TVF458908 UEZ458778:UFB458908 UOV458778:UOX458908 UYR458778:UYT458908 VIN458778:VIP458908 VSJ458778:VSL458908 WCF458778:WCH458908 WMB458778:WMD458908 WVX458778:WVZ458908 P524314:R524444 JL524314:JN524444 TH524314:TJ524444 ADD524314:ADF524444 AMZ524314:ANB524444 AWV524314:AWX524444 BGR524314:BGT524444 BQN524314:BQP524444 CAJ524314:CAL524444 CKF524314:CKH524444 CUB524314:CUD524444 DDX524314:DDZ524444 DNT524314:DNV524444 DXP524314:DXR524444 EHL524314:EHN524444 ERH524314:ERJ524444 FBD524314:FBF524444 FKZ524314:FLB524444 FUV524314:FUX524444 GER524314:GET524444 GON524314:GOP524444 GYJ524314:GYL524444 HIF524314:HIH524444 HSB524314:HSD524444 IBX524314:IBZ524444 ILT524314:ILV524444 IVP524314:IVR524444 JFL524314:JFN524444 JPH524314:JPJ524444 JZD524314:JZF524444 KIZ524314:KJB524444 KSV524314:KSX524444 LCR524314:LCT524444 LMN524314:LMP524444 LWJ524314:LWL524444 MGF524314:MGH524444 MQB524314:MQD524444 MZX524314:MZZ524444 NJT524314:NJV524444 NTP524314:NTR524444 ODL524314:ODN524444 ONH524314:ONJ524444 OXD524314:OXF524444 PGZ524314:PHB524444 PQV524314:PQX524444 QAR524314:QAT524444 QKN524314:QKP524444 QUJ524314:QUL524444 REF524314:REH524444 ROB524314:ROD524444 RXX524314:RXZ524444 SHT524314:SHV524444 SRP524314:SRR524444 TBL524314:TBN524444 TLH524314:TLJ524444 TVD524314:TVF524444 UEZ524314:UFB524444 UOV524314:UOX524444 UYR524314:UYT524444 VIN524314:VIP524444 VSJ524314:VSL524444 WCF524314:WCH524444 WMB524314:WMD524444 WVX524314:WVZ524444 P589850:R589980 JL589850:JN589980 TH589850:TJ589980 ADD589850:ADF589980 AMZ589850:ANB589980 AWV589850:AWX589980 BGR589850:BGT589980 BQN589850:BQP589980 CAJ589850:CAL589980 CKF589850:CKH589980 CUB589850:CUD589980 DDX589850:DDZ589980 DNT589850:DNV589980 DXP589850:DXR589980 EHL589850:EHN589980 ERH589850:ERJ589980 FBD589850:FBF589980 FKZ589850:FLB589980 FUV589850:FUX589980 GER589850:GET589980 GON589850:GOP589980 GYJ589850:GYL589980 HIF589850:HIH589980 HSB589850:HSD589980 IBX589850:IBZ589980 ILT589850:ILV589980 IVP589850:IVR589980 JFL589850:JFN589980 JPH589850:JPJ589980 JZD589850:JZF589980 KIZ589850:KJB589980 KSV589850:KSX589980 LCR589850:LCT589980 LMN589850:LMP589980 LWJ589850:LWL589980 MGF589850:MGH589980 MQB589850:MQD589980 MZX589850:MZZ589980 NJT589850:NJV589980 NTP589850:NTR589980 ODL589850:ODN589980 ONH589850:ONJ589980 OXD589850:OXF589980 PGZ589850:PHB589980 PQV589850:PQX589980 QAR589850:QAT589980 QKN589850:QKP589980 QUJ589850:QUL589980 REF589850:REH589980 ROB589850:ROD589980 RXX589850:RXZ589980 SHT589850:SHV589980 SRP589850:SRR589980 TBL589850:TBN589980 TLH589850:TLJ589980 TVD589850:TVF589980 UEZ589850:UFB589980 UOV589850:UOX589980 UYR589850:UYT589980 VIN589850:VIP589980 VSJ589850:VSL589980 WCF589850:WCH589980 WMB589850:WMD589980 WVX589850:WVZ589980 P655386:R655516 JL655386:JN655516 TH655386:TJ655516 ADD655386:ADF655516 AMZ655386:ANB655516 AWV655386:AWX655516 BGR655386:BGT655516 BQN655386:BQP655516 CAJ655386:CAL655516 CKF655386:CKH655516 CUB655386:CUD655516 DDX655386:DDZ655516 DNT655386:DNV655516 DXP655386:DXR655516 EHL655386:EHN655516 ERH655386:ERJ655516 FBD655386:FBF655516 FKZ655386:FLB655516 FUV655386:FUX655516 GER655386:GET655516 GON655386:GOP655516 GYJ655386:GYL655516 HIF655386:HIH655516 HSB655386:HSD655516 IBX655386:IBZ655516 ILT655386:ILV655516 IVP655386:IVR655516 JFL655386:JFN655516 JPH655386:JPJ655516 JZD655386:JZF655516 KIZ655386:KJB655516 KSV655386:KSX655516 LCR655386:LCT655516 LMN655386:LMP655516 LWJ655386:LWL655516 MGF655386:MGH655516 MQB655386:MQD655516 MZX655386:MZZ655516 NJT655386:NJV655516 NTP655386:NTR655516 ODL655386:ODN655516 ONH655386:ONJ655516 OXD655386:OXF655516 PGZ655386:PHB655516 PQV655386:PQX655516 QAR655386:QAT655516 QKN655386:QKP655516 QUJ655386:QUL655516 REF655386:REH655516 ROB655386:ROD655516 RXX655386:RXZ655516 SHT655386:SHV655516 SRP655386:SRR655516 TBL655386:TBN655516 TLH655386:TLJ655516 TVD655386:TVF655516 UEZ655386:UFB655516 UOV655386:UOX655516 UYR655386:UYT655516 VIN655386:VIP655516 VSJ655386:VSL655516 WCF655386:WCH655516 WMB655386:WMD655516 WVX655386:WVZ655516 P720922:R721052 JL720922:JN721052 TH720922:TJ721052 ADD720922:ADF721052 AMZ720922:ANB721052 AWV720922:AWX721052 BGR720922:BGT721052 BQN720922:BQP721052 CAJ720922:CAL721052 CKF720922:CKH721052 CUB720922:CUD721052 DDX720922:DDZ721052 DNT720922:DNV721052 DXP720922:DXR721052 EHL720922:EHN721052 ERH720922:ERJ721052 FBD720922:FBF721052 FKZ720922:FLB721052 FUV720922:FUX721052 GER720922:GET721052 GON720922:GOP721052 GYJ720922:GYL721052 HIF720922:HIH721052 HSB720922:HSD721052 IBX720922:IBZ721052 ILT720922:ILV721052 IVP720922:IVR721052 JFL720922:JFN721052 JPH720922:JPJ721052 JZD720922:JZF721052 KIZ720922:KJB721052 KSV720922:KSX721052 LCR720922:LCT721052 LMN720922:LMP721052 LWJ720922:LWL721052 MGF720922:MGH721052 MQB720922:MQD721052 MZX720922:MZZ721052 NJT720922:NJV721052 NTP720922:NTR721052 ODL720922:ODN721052 ONH720922:ONJ721052 OXD720922:OXF721052 PGZ720922:PHB721052 PQV720922:PQX721052 QAR720922:QAT721052 QKN720922:QKP721052 QUJ720922:QUL721052 REF720922:REH721052 ROB720922:ROD721052 RXX720922:RXZ721052 SHT720922:SHV721052 SRP720922:SRR721052 TBL720922:TBN721052 TLH720922:TLJ721052 TVD720922:TVF721052 UEZ720922:UFB721052 UOV720922:UOX721052 UYR720922:UYT721052 VIN720922:VIP721052 VSJ720922:VSL721052 WCF720922:WCH721052 WMB720922:WMD721052 WVX720922:WVZ721052 P786458:R786588 JL786458:JN786588 TH786458:TJ786588 ADD786458:ADF786588 AMZ786458:ANB786588 AWV786458:AWX786588 BGR786458:BGT786588 BQN786458:BQP786588 CAJ786458:CAL786588 CKF786458:CKH786588 CUB786458:CUD786588 DDX786458:DDZ786588 DNT786458:DNV786588 DXP786458:DXR786588 EHL786458:EHN786588 ERH786458:ERJ786588 FBD786458:FBF786588 FKZ786458:FLB786588 FUV786458:FUX786588 GER786458:GET786588 GON786458:GOP786588 GYJ786458:GYL786588 HIF786458:HIH786588 HSB786458:HSD786588 IBX786458:IBZ786588 ILT786458:ILV786588 IVP786458:IVR786588 JFL786458:JFN786588 JPH786458:JPJ786588 JZD786458:JZF786588 KIZ786458:KJB786588 KSV786458:KSX786588 LCR786458:LCT786588 LMN786458:LMP786588 LWJ786458:LWL786588 MGF786458:MGH786588 MQB786458:MQD786588 MZX786458:MZZ786588 NJT786458:NJV786588 NTP786458:NTR786588 ODL786458:ODN786588 ONH786458:ONJ786588 OXD786458:OXF786588 PGZ786458:PHB786588 PQV786458:PQX786588 QAR786458:QAT786588 QKN786458:QKP786588 QUJ786458:QUL786588 REF786458:REH786588 ROB786458:ROD786588 RXX786458:RXZ786588 SHT786458:SHV786588 SRP786458:SRR786588 TBL786458:TBN786588 TLH786458:TLJ786588 TVD786458:TVF786588 UEZ786458:UFB786588 UOV786458:UOX786588 UYR786458:UYT786588 VIN786458:VIP786588 VSJ786458:VSL786588 WCF786458:WCH786588 WMB786458:WMD786588 WVX786458:WVZ786588 P851994:R852124 JL851994:JN852124 TH851994:TJ852124 ADD851994:ADF852124 AMZ851994:ANB852124 AWV851994:AWX852124 BGR851994:BGT852124 BQN851994:BQP852124 CAJ851994:CAL852124 CKF851994:CKH852124 CUB851994:CUD852124 DDX851994:DDZ852124 DNT851994:DNV852124 DXP851994:DXR852124 EHL851994:EHN852124 ERH851994:ERJ852124 FBD851994:FBF852124 FKZ851994:FLB852124 FUV851994:FUX852124 GER851994:GET852124 GON851994:GOP852124 GYJ851994:GYL852124 HIF851994:HIH852124 HSB851994:HSD852124 IBX851994:IBZ852124 ILT851994:ILV852124 IVP851994:IVR852124 JFL851994:JFN852124 JPH851994:JPJ852124 JZD851994:JZF852124 KIZ851994:KJB852124 KSV851994:KSX852124 LCR851994:LCT852124 LMN851994:LMP852124 LWJ851994:LWL852124 MGF851994:MGH852124 MQB851994:MQD852124 MZX851994:MZZ852124 NJT851994:NJV852124 NTP851994:NTR852124 ODL851994:ODN852124 ONH851994:ONJ852124 OXD851994:OXF852124 PGZ851994:PHB852124 PQV851994:PQX852124 QAR851994:QAT852124 QKN851994:QKP852124 QUJ851994:QUL852124 REF851994:REH852124 ROB851994:ROD852124 RXX851994:RXZ852124 SHT851994:SHV852124 SRP851994:SRR852124 TBL851994:TBN852124 TLH851994:TLJ852124 TVD851994:TVF852124 UEZ851994:UFB852124 UOV851994:UOX852124 UYR851994:UYT852124 VIN851994:VIP852124 VSJ851994:VSL852124 WCF851994:WCH852124 WMB851994:WMD852124 WVX851994:WVZ852124 P917530:R917660 JL917530:JN917660 TH917530:TJ917660 ADD917530:ADF917660 AMZ917530:ANB917660 AWV917530:AWX917660 BGR917530:BGT917660 BQN917530:BQP917660 CAJ917530:CAL917660 CKF917530:CKH917660 CUB917530:CUD917660 DDX917530:DDZ917660 DNT917530:DNV917660 DXP917530:DXR917660 EHL917530:EHN917660 ERH917530:ERJ917660 FBD917530:FBF917660 FKZ917530:FLB917660 FUV917530:FUX917660 GER917530:GET917660 GON917530:GOP917660 GYJ917530:GYL917660 HIF917530:HIH917660 HSB917530:HSD917660 IBX917530:IBZ917660 ILT917530:ILV917660 IVP917530:IVR917660 JFL917530:JFN917660 JPH917530:JPJ917660 JZD917530:JZF917660 KIZ917530:KJB917660 KSV917530:KSX917660 LCR917530:LCT917660 LMN917530:LMP917660 LWJ917530:LWL917660 MGF917530:MGH917660 MQB917530:MQD917660 MZX917530:MZZ917660 NJT917530:NJV917660 NTP917530:NTR917660 ODL917530:ODN917660 ONH917530:ONJ917660 OXD917530:OXF917660 PGZ917530:PHB917660 PQV917530:PQX917660 QAR917530:QAT917660 QKN917530:QKP917660 QUJ917530:QUL917660 REF917530:REH917660 ROB917530:ROD917660 RXX917530:RXZ917660 SHT917530:SHV917660 SRP917530:SRR917660 TBL917530:TBN917660 TLH917530:TLJ917660 TVD917530:TVF917660 UEZ917530:UFB917660 UOV917530:UOX917660 UYR917530:UYT917660 VIN917530:VIP917660 VSJ917530:VSL917660 WCF917530:WCH917660 WMB917530:WMD917660 WVX917530:WVZ917660 P983066:R983196 JL983066:JN983196 TH983066:TJ983196 ADD983066:ADF983196 AMZ983066:ANB983196 AWV983066:AWX983196 BGR983066:BGT983196 BQN983066:BQP983196 CAJ983066:CAL983196 CKF983066:CKH983196 CUB983066:CUD983196 DDX983066:DDZ983196 DNT983066:DNV983196 DXP983066:DXR983196 EHL983066:EHN983196 ERH983066:ERJ983196 FBD983066:FBF983196 FKZ983066:FLB983196 FUV983066:FUX983196 GER983066:GET983196 GON983066:GOP983196 GYJ983066:GYL983196 HIF983066:HIH983196 HSB983066:HSD983196 IBX983066:IBZ983196 ILT983066:ILV983196 IVP983066:IVR983196 JFL983066:JFN983196 JPH983066:JPJ983196 JZD983066:JZF983196 KIZ983066:KJB983196 KSV983066:KSX983196 LCR983066:LCT983196 LMN983066:LMP983196 LWJ983066:LWL983196 MGF983066:MGH983196 MQB983066:MQD983196 MZX983066:MZZ983196 NJT983066:NJV983196 NTP983066:NTR983196 ODL983066:ODN983196 ONH983066:ONJ983196 OXD983066:OXF983196 PGZ983066:PHB983196 PQV983066:PQX983196 QAR983066:QAT983196 QKN983066:QKP983196 QUJ983066:QUL983196 REF983066:REH983196 ROB983066:ROD983196 RXX983066:RXZ983196 SHT983066:SHV983196 SRP983066:SRR983196 TBL983066:TBN983196 TLH983066:TLJ983196 TVD983066:TVF983196 UEZ983066:UFB983196 UOV983066:UOX983196 UYR983066:UYT983196 VIN983066:VIP983196 VSJ983066:VSL983196 WCF983066:WCH983196 WMB983066:WMD983196 WVX983066:WVZ983196 G26:N156 JC26:JJ156 SY26:TF156 ACU26:ADB156 AMQ26:AMX156 AWM26:AWT156 BGI26:BGP156 BQE26:BQL156 CAA26:CAH156 CJW26:CKD156 CTS26:CTZ156 DDO26:DDV156 DNK26:DNR156 DXG26:DXN156 EHC26:EHJ156 EQY26:ERF156 FAU26:FBB156 FKQ26:FKX156 FUM26:FUT156 GEI26:GEP156 GOE26:GOL156 GYA26:GYH156 HHW26:HID156 HRS26:HRZ156 IBO26:IBV156 ILK26:ILR156 IVG26:IVN156 JFC26:JFJ156 JOY26:JPF156 JYU26:JZB156 KIQ26:KIX156 KSM26:KST156 LCI26:LCP156 LME26:LML156 LWA26:LWH156 MFW26:MGD156 MPS26:MPZ156 MZO26:MZV156 NJK26:NJR156 NTG26:NTN156 ODC26:ODJ156 OMY26:ONF156 OWU26:OXB156 PGQ26:PGX156 PQM26:PQT156 QAI26:QAP156 QKE26:QKL156 QUA26:QUH156 RDW26:RED156 RNS26:RNZ156 RXO26:RXV156 SHK26:SHR156 SRG26:SRN156 TBC26:TBJ156 TKY26:TLF156 TUU26:TVB156 UEQ26:UEX156 UOM26:UOT156 UYI26:UYP156 VIE26:VIL156 VSA26:VSH156 WBW26:WCD156 WLS26:WLZ156 WVO26:WVV156 G65562:N65692 JC65562:JJ65692 SY65562:TF65692 ACU65562:ADB65692 AMQ65562:AMX65692 AWM65562:AWT65692 BGI65562:BGP65692 BQE65562:BQL65692 CAA65562:CAH65692 CJW65562:CKD65692 CTS65562:CTZ65692 DDO65562:DDV65692 DNK65562:DNR65692 DXG65562:DXN65692 EHC65562:EHJ65692 EQY65562:ERF65692 FAU65562:FBB65692 FKQ65562:FKX65692 FUM65562:FUT65692 GEI65562:GEP65692 GOE65562:GOL65692 GYA65562:GYH65692 HHW65562:HID65692 HRS65562:HRZ65692 IBO65562:IBV65692 ILK65562:ILR65692 IVG65562:IVN65692 JFC65562:JFJ65692 JOY65562:JPF65692 JYU65562:JZB65692 KIQ65562:KIX65692 KSM65562:KST65692 LCI65562:LCP65692 LME65562:LML65692 LWA65562:LWH65692 MFW65562:MGD65692 MPS65562:MPZ65692 MZO65562:MZV65692 NJK65562:NJR65692 NTG65562:NTN65692 ODC65562:ODJ65692 OMY65562:ONF65692 OWU65562:OXB65692 PGQ65562:PGX65692 PQM65562:PQT65692 QAI65562:QAP65692 QKE65562:QKL65692 QUA65562:QUH65692 RDW65562:RED65692 RNS65562:RNZ65692 RXO65562:RXV65692 SHK65562:SHR65692 SRG65562:SRN65692 TBC65562:TBJ65692 TKY65562:TLF65692 TUU65562:TVB65692 UEQ65562:UEX65692 UOM65562:UOT65692 UYI65562:UYP65692 VIE65562:VIL65692 VSA65562:VSH65692 WBW65562:WCD65692 WLS65562:WLZ65692 WVO65562:WVV65692 G131098:N131228 JC131098:JJ131228 SY131098:TF131228 ACU131098:ADB131228 AMQ131098:AMX131228 AWM131098:AWT131228 BGI131098:BGP131228 BQE131098:BQL131228 CAA131098:CAH131228 CJW131098:CKD131228 CTS131098:CTZ131228 DDO131098:DDV131228 DNK131098:DNR131228 DXG131098:DXN131228 EHC131098:EHJ131228 EQY131098:ERF131228 FAU131098:FBB131228 FKQ131098:FKX131228 FUM131098:FUT131228 GEI131098:GEP131228 GOE131098:GOL131228 GYA131098:GYH131228 HHW131098:HID131228 HRS131098:HRZ131228 IBO131098:IBV131228 ILK131098:ILR131228 IVG131098:IVN131228 JFC131098:JFJ131228 JOY131098:JPF131228 JYU131098:JZB131228 KIQ131098:KIX131228 KSM131098:KST131228 LCI131098:LCP131228 LME131098:LML131228 LWA131098:LWH131228 MFW131098:MGD131228 MPS131098:MPZ131228 MZO131098:MZV131228 NJK131098:NJR131228 NTG131098:NTN131228 ODC131098:ODJ131228 OMY131098:ONF131228 OWU131098:OXB131228 PGQ131098:PGX131228 PQM131098:PQT131228 QAI131098:QAP131228 QKE131098:QKL131228 QUA131098:QUH131228 RDW131098:RED131228 RNS131098:RNZ131228 RXO131098:RXV131228 SHK131098:SHR131228 SRG131098:SRN131228 TBC131098:TBJ131228 TKY131098:TLF131228 TUU131098:TVB131228 UEQ131098:UEX131228 UOM131098:UOT131228 UYI131098:UYP131228 VIE131098:VIL131228 VSA131098:VSH131228 WBW131098:WCD131228 WLS131098:WLZ131228 WVO131098:WVV131228 G196634:N196764 JC196634:JJ196764 SY196634:TF196764 ACU196634:ADB196764 AMQ196634:AMX196764 AWM196634:AWT196764 BGI196634:BGP196764 BQE196634:BQL196764 CAA196634:CAH196764 CJW196634:CKD196764 CTS196634:CTZ196764 DDO196634:DDV196764 DNK196634:DNR196764 DXG196634:DXN196764 EHC196634:EHJ196764 EQY196634:ERF196764 FAU196634:FBB196764 FKQ196634:FKX196764 FUM196634:FUT196764 GEI196634:GEP196764 GOE196634:GOL196764 GYA196634:GYH196764 HHW196634:HID196764 HRS196634:HRZ196764 IBO196634:IBV196764 ILK196634:ILR196764 IVG196634:IVN196764 JFC196634:JFJ196764 JOY196634:JPF196764 JYU196634:JZB196764 KIQ196634:KIX196764 KSM196634:KST196764 LCI196634:LCP196764 LME196634:LML196764 LWA196634:LWH196764 MFW196634:MGD196764 MPS196634:MPZ196764 MZO196634:MZV196764 NJK196634:NJR196764 NTG196634:NTN196764 ODC196634:ODJ196764 OMY196634:ONF196764 OWU196634:OXB196764 PGQ196634:PGX196764 PQM196634:PQT196764 QAI196634:QAP196764 QKE196634:QKL196764 QUA196634:QUH196764 RDW196634:RED196764 RNS196634:RNZ196764 RXO196634:RXV196764 SHK196634:SHR196764 SRG196634:SRN196764 TBC196634:TBJ196764 TKY196634:TLF196764 TUU196634:TVB196764 UEQ196634:UEX196764 UOM196634:UOT196764 UYI196634:UYP196764 VIE196634:VIL196764 VSA196634:VSH196764 WBW196634:WCD196764 WLS196634:WLZ196764 WVO196634:WVV196764 G262170:N262300 JC262170:JJ262300 SY262170:TF262300 ACU262170:ADB262300 AMQ262170:AMX262300 AWM262170:AWT262300 BGI262170:BGP262300 BQE262170:BQL262300 CAA262170:CAH262300 CJW262170:CKD262300 CTS262170:CTZ262300 DDO262170:DDV262300 DNK262170:DNR262300 DXG262170:DXN262300 EHC262170:EHJ262300 EQY262170:ERF262300 FAU262170:FBB262300 FKQ262170:FKX262300 FUM262170:FUT262300 GEI262170:GEP262300 GOE262170:GOL262300 GYA262170:GYH262300 HHW262170:HID262300 HRS262170:HRZ262300 IBO262170:IBV262300 ILK262170:ILR262300 IVG262170:IVN262300 JFC262170:JFJ262300 JOY262170:JPF262300 JYU262170:JZB262300 KIQ262170:KIX262300 KSM262170:KST262300 LCI262170:LCP262300 LME262170:LML262300 LWA262170:LWH262300 MFW262170:MGD262300 MPS262170:MPZ262300 MZO262170:MZV262300 NJK262170:NJR262300 NTG262170:NTN262300 ODC262170:ODJ262300 OMY262170:ONF262300 OWU262170:OXB262300 PGQ262170:PGX262300 PQM262170:PQT262300 QAI262170:QAP262300 QKE262170:QKL262300 QUA262170:QUH262300 RDW262170:RED262300 RNS262170:RNZ262300 RXO262170:RXV262300 SHK262170:SHR262300 SRG262170:SRN262300 TBC262170:TBJ262300 TKY262170:TLF262300 TUU262170:TVB262300 UEQ262170:UEX262300 UOM262170:UOT262300 UYI262170:UYP262300 VIE262170:VIL262300 VSA262170:VSH262300 WBW262170:WCD262300 WLS262170:WLZ262300 WVO262170:WVV262300 G327706:N327836 JC327706:JJ327836 SY327706:TF327836 ACU327706:ADB327836 AMQ327706:AMX327836 AWM327706:AWT327836 BGI327706:BGP327836 BQE327706:BQL327836 CAA327706:CAH327836 CJW327706:CKD327836 CTS327706:CTZ327836 DDO327706:DDV327836 DNK327706:DNR327836 DXG327706:DXN327836 EHC327706:EHJ327836 EQY327706:ERF327836 FAU327706:FBB327836 FKQ327706:FKX327836 FUM327706:FUT327836 GEI327706:GEP327836 GOE327706:GOL327836 GYA327706:GYH327836 HHW327706:HID327836 HRS327706:HRZ327836 IBO327706:IBV327836 ILK327706:ILR327836 IVG327706:IVN327836 JFC327706:JFJ327836 JOY327706:JPF327836 JYU327706:JZB327836 KIQ327706:KIX327836 KSM327706:KST327836 LCI327706:LCP327836 LME327706:LML327836 LWA327706:LWH327836 MFW327706:MGD327836 MPS327706:MPZ327836 MZO327706:MZV327836 NJK327706:NJR327836 NTG327706:NTN327836 ODC327706:ODJ327836 OMY327706:ONF327836 OWU327706:OXB327836 PGQ327706:PGX327836 PQM327706:PQT327836 QAI327706:QAP327836 QKE327706:QKL327836 QUA327706:QUH327836 RDW327706:RED327836 RNS327706:RNZ327836 RXO327706:RXV327836 SHK327706:SHR327836 SRG327706:SRN327836 TBC327706:TBJ327836 TKY327706:TLF327836 TUU327706:TVB327836 UEQ327706:UEX327836 UOM327706:UOT327836 UYI327706:UYP327836 VIE327706:VIL327836 VSA327706:VSH327836 WBW327706:WCD327836 WLS327706:WLZ327836 WVO327706:WVV327836 G393242:N393372 JC393242:JJ393372 SY393242:TF393372 ACU393242:ADB393372 AMQ393242:AMX393372 AWM393242:AWT393372 BGI393242:BGP393372 BQE393242:BQL393372 CAA393242:CAH393372 CJW393242:CKD393372 CTS393242:CTZ393372 DDO393242:DDV393372 DNK393242:DNR393372 DXG393242:DXN393372 EHC393242:EHJ393372 EQY393242:ERF393372 FAU393242:FBB393372 FKQ393242:FKX393372 FUM393242:FUT393372 GEI393242:GEP393372 GOE393242:GOL393372 GYA393242:GYH393372 HHW393242:HID393372 HRS393242:HRZ393372 IBO393242:IBV393372 ILK393242:ILR393372 IVG393242:IVN393372 JFC393242:JFJ393372 JOY393242:JPF393372 JYU393242:JZB393372 KIQ393242:KIX393372 KSM393242:KST393372 LCI393242:LCP393372 LME393242:LML393372 LWA393242:LWH393372 MFW393242:MGD393372 MPS393242:MPZ393372 MZO393242:MZV393372 NJK393242:NJR393372 NTG393242:NTN393372 ODC393242:ODJ393372 OMY393242:ONF393372 OWU393242:OXB393372 PGQ393242:PGX393372 PQM393242:PQT393372 QAI393242:QAP393372 QKE393242:QKL393372 QUA393242:QUH393372 RDW393242:RED393372 RNS393242:RNZ393372 RXO393242:RXV393372 SHK393242:SHR393372 SRG393242:SRN393372 TBC393242:TBJ393372 TKY393242:TLF393372 TUU393242:TVB393372 UEQ393242:UEX393372 UOM393242:UOT393372 UYI393242:UYP393372 VIE393242:VIL393372 VSA393242:VSH393372 WBW393242:WCD393372 WLS393242:WLZ393372 WVO393242:WVV393372 G458778:N458908 JC458778:JJ458908 SY458778:TF458908 ACU458778:ADB458908 AMQ458778:AMX458908 AWM458778:AWT458908 BGI458778:BGP458908 BQE458778:BQL458908 CAA458778:CAH458908 CJW458778:CKD458908 CTS458778:CTZ458908 DDO458778:DDV458908 DNK458778:DNR458908 DXG458778:DXN458908 EHC458778:EHJ458908 EQY458778:ERF458908 FAU458778:FBB458908 FKQ458778:FKX458908 FUM458778:FUT458908 GEI458778:GEP458908 GOE458778:GOL458908 GYA458778:GYH458908 HHW458778:HID458908 HRS458778:HRZ458908 IBO458778:IBV458908 ILK458778:ILR458908 IVG458778:IVN458908 JFC458778:JFJ458908 JOY458778:JPF458908 JYU458778:JZB458908 KIQ458778:KIX458908 KSM458778:KST458908 LCI458778:LCP458908 LME458778:LML458908 LWA458778:LWH458908 MFW458778:MGD458908 MPS458778:MPZ458908 MZO458778:MZV458908 NJK458778:NJR458908 NTG458778:NTN458908 ODC458778:ODJ458908 OMY458778:ONF458908 OWU458778:OXB458908 PGQ458778:PGX458908 PQM458778:PQT458908 QAI458778:QAP458908 QKE458778:QKL458908 QUA458778:QUH458908 RDW458778:RED458908 RNS458778:RNZ458908 RXO458778:RXV458908 SHK458778:SHR458908 SRG458778:SRN458908 TBC458778:TBJ458908 TKY458778:TLF458908 TUU458778:TVB458908 UEQ458778:UEX458908 UOM458778:UOT458908 UYI458778:UYP458908 VIE458778:VIL458908 VSA458778:VSH458908 WBW458778:WCD458908 WLS458778:WLZ458908 WVO458778:WVV458908 G524314:N524444 JC524314:JJ524444 SY524314:TF524444 ACU524314:ADB524444 AMQ524314:AMX524444 AWM524314:AWT524444 BGI524314:BGP524444 BQE524314:BQL524444 CAA524314:CAH524444 CJW524314:CKD524444 CTS524314:CTZ524444 DDO524314:DDV524444 DNK524314:DNR524444 DXG524314:DXN524444 EHC524314:EHJ524444 EQY524314:ERF524444 FAU524314:FBB524444 FKQ524314:FKX524444 FUM524314:FUT524444 GEI524314:GEP524444 GOE524314:GOL524444 GYA524314:GYH524444 HHW524314:HID524444 HRS524314:HRZ524444 IBO524314:IBV524444 ILK524314:ILR524444 IVG524314:IVN524444 JFC524314:JFJ524444 JOY524314:JPF524444 JYU524314:JZB524444 KIQ524314:KIX524444 KSM524314:KST524444 LCI524314:LCP524444 LME524314:LML524444 LWA524314:LWH524444 MFW524314:MGD524444 MPS524314:MPZ524444 MZO524314:MZV524444 NJK524314:NJR524444 NTG524314:NTN524444 ODC524314:ODJ524444 OMY524314:ONF524444 OWU524314:OXB524444 PGQ524314:PGX524444 PQM524314:PQT524444 QAI524314:QAP524444 QKE524314:QKL524444 QUA524314:QUH524444 RDW524314:RED524444 RNS524314:RNZ524444 RXO524314:RXV524444 SHK524314:SHR524444 SRG524314:SRN524444 TBC524314:TBJ524444 TKY524314:TLF524444 TUU524314:TVB524444 UEQ524314:UEX524444 UOM524314:UOT524444 UYI524314:UYP524444 VIE524314:VIL524444 VSA524314:VSH524444 WBW524314:WCD524444 WLS524314:WLZ524444 WVO524314:WVV524444 G589850:N589980 JC589850:JJ589980 SY589850:TF589980 ACU589850:ADB589980 AMQ589850:AMX589980 AWM589850:AWT589980 BGI589850:BGP589980 BQE589850:BQL589980 CAA589850:CAH589980 CJW589850:CKD589980 CTS589850:CTZ589980 DDO589850:DDV589980 DNK589850:DNR589980 DXG589850:DXN589980 EHC589850:EHJ589980 EQY589850:ERF589980 FAU589850:FBB589980 FKQ589850:FKX589980 FUM589850:FUT589980 GEI589850:GEP589980 GOE589850:GOL589980 GYA589850:GYH589980 HHW589850:HID589980 HRS589850:HRZ589980 IBO589850:IBV589980 ILK589850:ILR589980 IVG589850:IVN589980 JFC589850:JFJ589980 JOY589850:JPF589980 JYU589850:JZB589980 KIQ589850:KIX589980 KSM589850:KST589980 LCI589850:LCP589980 LME589850:LML589980 LWA589850:LWH589980 MFW589850:MGD589980 MPS589850:MPZ589980 MZO589850:MZV589980 NJK589850:NJR589980 NTG589850:NTN589980 ODC589850:ODJ589980 OMY589850:ONF589980 OWU589850:OXB589980 PGQ589850:PGX589980 PQM589850:PQT589980 QAI589850:QAP589980 QKE589850:QKL589980 QUA589850:QUH589980 RDW589850:RED589980 RNS589850:RNZ589980 RXO589850:RXV589980 SHK589850:SHR589980 SRG589850:SRN589980 TBC589850:TBJ589980 TKY589850:TLF589980 TUU589850:TVB589980 UEQ589850:UEX589980 UOM589850:UOT589980 UYI589850:UYP589980 VIE589850:VIL589980 VSA589850:VSH589980 WBW589850:WCD589980 WLS589850:WLZ589980 WVO589850:WVV589980 G655386:N655516 JC655386:JJ655516 SY655386:TF655516 ACU655386:ADB655516 AMQ655386:AMX655516 AWM655386:AWT655516 BGI655386:BGP655516 BQE655386:BQL655516 CAA655386:CAH655516 CJW655386:CKD655516 CTS655386:CTZ655516 DDO655386:DDV655516 DNK655386:DNR655516 DXG655386:DXN655516 EHC655386:EHJ655516 EQY655386:ERF655516 FAU655386:FBB655516 FKQ655386:FKX655516 FUM655386:FUT655516 GEI655386:GEP655516 GOE655386:GOL655516 GYA655386:GYH655516 HHW655386:HID655516 HRS655386:HRZ655516 IBO655386:IBV655516 ILK655386:ILR655516 IVG655386:IVN655516 JFC655386:JFJ655516 JOY655386:JPF655516 JYU655386:JZB655516 KIQ655386:KIX655516 KSM655386:KST655516 LCI655386:LCP655516 LME655386:LML655516 LWA655386:LWH655516 MFW655386:MGD655516 MPS655386:MPZ655516 MZO655386:MZV655516 NJK655386:NJR655516 NTG655386:NTN655516 ODC655386:ODJ655516 OMY655386:ONF655516 OWU655386:OXB655516 PGQ655386:PGX655516 PQM655386:PQT655516 QAI655386:QAP655516 QKE655386:QKL655516 QUA655386:QUH655516 RDW655386:RED655516 RNS655386:RNZ655516 RXO655386:RXV655516 SHK655386:SHR655516 SRG655386:SRN655516 TBC655386:TBJ655516 TKY655386:TLF655516 TUU655386:TVB655516 UEQ655386:UEX655516 UOM655386:UOT655516 UYI655386:UYP655516 VIE655386:VIL655516 VSA655386:VSH655516 WBW655386:WCD655516 WLS655386:WLZ655516 WVO655386:WVV655516 G720922:N721052 JC720922:JJ721052 SY720922:TF721052 ACU720922:ADB721052 AMQ720922:AMX721052 AWM720922:AWT721052 BGI720922:BGP721052 BQE720922:BQL721052 CAA720922:CAH721052 CJW720922:CKD721052 CTS720922:CTZ721052 DDO720922:DDV721052 DNK720922:DNR721052 DXG720922:DXN721052 EHC720922:EHJ721052 EQY720922:ERF721052 FAU720922:FBB721052 FKQ720922:FKX721052 FUM720922:FUT721052 GEI720922:GEP721052 GOE720922:GOL721052 GYA720922:GYH721052 HHW720922:HID721052 HRS720922:HRZ721052 IBO720922:IBV721052 ILK720922:ILR721052 IVG720922:IVN721052 JFC720922:JFJ721052 JOY720922:JPF721052 JYU720922:JZB721052 KIQ720922:KIX721052 KSM720922:KST721052 LCI720922:LCP721052 LME720922:LML721052 LWA720922:LWH721052 MFW720922:MGD721052 MPS720922:MPZ721052 MZO720922:MZV721052 NJK720922:NJR721052 NTG720922:NTN721052 ODC720922:ODJ721052 OMY720922:ONF721052 OWU720922:OXB721052 PGQ720922:PGX721052 PQM720922:PQT721052 QAI720922:QAP721052 QKE720922:QKL721052 QUA720922:QUH721052 RDW720922:RED721052 RNS720922:RNZ721052 RXO720922:RXV721052 SHK720922:SHR721052 SRG720922:SRN721052 TBC720922:TBJ721052 TKY720922:TLF721052 TUU720922:TVB721052 UEQ720922:UEX721052 UOM720922:UOT721052 UYI720922:UYP721052 VIE720922:VIL721052 VSA720922:VSH721052 WBW720922:WCD721052 WLS720922:WLZ721052 WVO720922:WVV721052 G786458:N786588 JC786458:JJ786588 SY786458:TF786588 ACU786458:ADB786588 AMQ786458:AMX786588 AWM786458:AWT786588 BGI786458:BGP786588 BQE786458:BQL786588 CAA786458:CAH786588 CJW786458:CKD786588 CTS786458:CTZ786588 DDO786458:DDV786588 DNK786458:DNR786588 DXG786458:DXN786588 EHC786458:EHJ786588 EQY786458:ERF786588 FAU786458:FBB786588 FKQ786458:FKX786588 FUM786458:FUT786588 GEI786458:GEP786588 GOE786458:GOL786588 GYA786458:GYH786588 HHW786458:HID786588 HRS786458:HRZ786588 IBO786458:IBV786588 ILK786458:ILR786588 IVG786458:IVN786588 JFC786458:JFJ786588 JOY786458:JPF786588 JYU786458:JZB786588 KIQ786458:KIX786588 KSM786458:KST786588 LCI786458:LCP786588 LME786458:LML786588 LWA786458:LWH786588 MFW786458:MGD786588 MPS786458:MPZ786588 MZO786458:MZV786588 NJK786458:NJR786588 NTG786458:NTN786588 ODC786458:ODJ786588 OMY786458:ONF786588 OWU786458:OXB786588 PGQ786458:PGX786588 PQM786458:PQT786588 QAI786458:QAP786588 QKE786458:QKL786588 QUA786458:QUH786588 RDW786458:RED786588 RNS786458:RNZ786588 RXO786458:RXV786588 SHK786458:SHR786588 SRG786458:SRN786588 TBC786458:TBJ786588 TKY786458:TLF786588 TUU786458:TVB786588 UEQ786458:UEX786588 UOM786458:UOT786588 UYI786458:UYP786588 VIE786458:VIL786588 VSA786458:VSH786588 WBW786458:WCD786588 WLS786458:WLZ786588 WVO786458:WVV786588 G851994:N852124 JC851994:JJ852124 SY851994:TF852124 ACU851994:ADB852124 AMQ851994:AMX852124 AWM851994:AWT852124 BGI851994:BGP852124 BQE851994:BQL852124 CAA851994:CAH852124 CJW851994:CKD852124 CTS851994:CTZ852124 DDO851994:DDV852124 DNK851994:DNR852124 DXG851994:DXN852124 EHC851994:EHJ852124 EQY851994:ERF852124 FAU851994:FBB852124 FKQ851994:FKX852124 FUM851994:FUT852124 GEI851994:GEP852124 GOE851994:GOL852124 GYA851994:GYH852124 HHW851994:HID852124 HRS851994:HRZ852124 IBO851994:IBV852124 ILK851994:ILR852124 IVG851994:IVN852124 JFC851994:JFJ852124 JOY851994:JPF852124 JYU851994:JZB852124 KIQ851994:KIX852124 KSM851994:KST852124 LCI851994:LCP852124 LME851994:LML852124 LWA851994:LWH852124 MFW851994:MGD852124 MPS851994:MPZ852124 MZO851994:MZV852124 NJK851994:NJR852124 NTG851994:NTN852124 ODC851994:ODJ852124 OMY851994:ONF852124 OWU851994:OXB852124 PGQ851994:PGX852124 PQM851994:PQT852124 QAI851994:QAP852124 QKE851994:QKL852124 QUA851994:QUH852124 RDW851994:RED852124 RNS851994:RNZ852124 RXO851994:RXV852124 SHK851994:SHR852124 SRG851994:SRN852124 TBC851994:TBJ852124 TKY851994:TLF852124 TUU851994:TVB852124 UEQ851994:UEX852124 UOM851994:UOT852124 UYI851994:UYP852124 VIE851994:VIL852124 VSA851994:VSH852124 WBW851994:WCD852124 WLS851994:WLZ852124 WVO851994:WVV852124 G917530:N917660 JC917530:JJ917660 SY917530:TF917660 ACU917530:ADB917660 AMQ917530:AMX917660 AWM917530:AWT917660 BGI917530:BGP917660 BQE917530:BQL917660 CAA917530:CAH917660 CJW917530:CKD917660 CTS917530:CTZ917660 DDO917530:DDV917660 DNK917530:DNR917660 DXG917530:DXN917660 EHC917530:EHJ917660 EQY917530:ERF917660 FAU917530:FBB917660 FKQ917530:FKX917660 FUM917530:FUT917660 GEI917530:GEP917660 GOE917530:GOL917660 GYA917530:GYH917660 HHW917530:HID917660 HRS917530:HRZ917660 IBO917530:IBV917660 ILK917530:ILR917660 IVG917530:IVN917660 JFC917530:JFJ917660 JOY917530:JPF917660 JYU917530:JZB917660 KIQ917530:KIX917660 KSM917530:KST917660 LCI917530:LCP917660 LME917530:LML917660 LWA917530:LWH917660 MFW917530:MGD917660 MPS917530:MPZ917660 MZO917530:MZV917660 NJK917530:NJR917660 NTG917530:NTN917660 ODC917530:ODJ917660 OMY917530:ONF917660 OWU917530:OXB917660 PGQ917530:PGX917660 PQM917530:PQT917660 QAI917530:QAP917660 QKE917530:QKL917660 QUA917530:QUH917660 RDW917530:RED917660 RNS917530:RNZ917660 RXO917530:RXV917660 SHK917530:SHR917660 SRG917530:SRN917660 TBC917530:TBJ917660 TKY917530:TLF917660 TUU917530:TVB917660 UEQ917530:UEX917660 UOM917530:UOT917660 UYI917530:UYP917660 VIE917530:VIL917660 VSA917530:VSH917660 WBW917530:WCD917660 WLS917530:WLZ917660 WVO917530:WVV917660 G983066:N983196 JC983066:JJ983196 SY983066:TF983196 ACU983066:ADB983196 AMQ983066:AMX983196 AWM983066:AWT983196 BGI983066:BGP983196 BQE983066:BQL983196 CAA983066:CAH983196 CJW983066:CKD983196 CTS983066:CTZ983196 DDO983066:DDV983196 DNK983066:DNR983196 DXG983066:DXN983196 EHC983066:EHJ983196 EQY983066:ERF983196 FAU983066:FBB983196 FKQ983066:FKX983196 FUM983066:FUT983196 GEI983066:GEP983196 GOE983066:GOL983196 GYA983066:GYH983196 HHW983066:HID983196 HRS983066:HRZ983196 IBO983066:IBV983196 ILK983066:ILR983196 IVG983066:IVN983196 JFC983066:JFJ983196 JOY983066:JPF983196 JYU983066:JZB983196 KIQ983066:KIX983196 KSM983066:KST983196 LCI983066:LCP983196 LME983066:LML983196 LWA983066:LWH983196 MFW983066:MGD983196 MPS983066:MPZ983196 MZO983066:MZV983196 NJK983066:NJR983196 NTG983066:NTN983196 ODC983066:ODJ983196 OMY983066:ONF983196 OWU983066:OXB983196 PGQ983066:PGX983196 PQM983066:PQT983196 QAI983066:QAP983196 QKE983066:QKL983196 QUA983066:QUH983196 RDW983066:RED983196 RNS983066:RNZ983196 RXO983066:RXV983196 SHK983066:SHR983196 SRG983066:SRN983196 TBC983066:TBJ983196 TKY983066:TLF983196 TUU983066:TVB983196 UEQ983066:UEX983196 UOM983066:UOT983196 UYI983066:UYP983196 VIE983066:VIL983196 VSA983066:VSH983196 WBW983066:WCD983196 WLS983066:WLZ983196 WVO983066:WVV983196 AS26:AS156 KO26:KO156 UK26:UK156 AEG26:AEG156 AOC26:AOC156 AXY26:AXY156 BHU26:BHU156 BRQ26:BRQ156 CBM26:CBM156 CLI26:CLI156 CVE26:CVE156 DFA26:DFA156 DOW26:DOW156 DYS26:DYS156 EIO26:EIO156 ESK26:ESK156 FCG26:FCG156 FMC26:FMC156 FVY26:FVY156 GFU26:GFU156 GPQ26:GPQ156 GZM26:GZM156 HJI26:HJI156 HTE26:HTE156 IDA26:IDA156 IMW26:IMW156 IWS26:IWS156 JGO26:JGO156 JQK26:JQK156 KAG26:KAG156 KKC26:KKC156 KTY26:KTY156 LDU26:LDU156 LNQ26:LNQ156 LXM26:LXM156 MHI26:MHI156 MRE26:MRE156 NBA26:NBA156 NKW26:NKW156 NUS26:NUS156 OEO26:OEO156 OOK26:OOK156 OYG26:OYG156 PIC26:PIC156 PRY26:PRY156 QBU26:QBU156 QLQ26:QLQ156 QVM26:QVM156 RFI26:RFI156 RPE26:RPE156 RZA26:RZA156 SIW26:SIW156 SSS26:SSS156 TCO26:TCO156 TMK26:TMK156 TWG26:TWG156 UGC26:UGC156 UPY26:UPY156 UZU26:UZU156 VJQ26:VJQ156 VTM26:VTM156 WDI26:WDI156 WNE26:WNE156 WXA26:WXA156 AS65562:AS65692 KO65562:KO65692 UK65562:UK65692 AEG65562:AEG65692 AOC65562:AOC65692 AXY65562:AXY65692 BHU65562:BHU65692 BRQ65562:BRQ65692 CBM65562:CBM65692 CLI65562:CLI65692 CVE65562:CVE65692 DFA65562:DFA65692 DOW65562:DOW65692 DYS65562:DYS65692 EIO65562:EIO65692 ESK65562:ESK65692 FCG65562:FCG65692 FMC65562:FMC65692 FVY65562:FVY65692 GFU65562:GFU65692 GPQ65562:GPQ65692 GZM65562:GZM65692 HJI65562:HJI65692 HTE65562:HTE65692 IDA65562:IDA65692 IMW65562:IMW65692 IWS65562:IWS65692 JGO65562:JGO65692 JQK65562:JQK65692 KAG65562:KAG65692 KKC65562:KKC65692 KTY65562:KTY65692 LDU65562:LDU65692 LNQ65562:LNQ65692 LXM65562:LXM65692 MHI65562:MHI65692 MRE65562:MRE65692 NBA65562:NBA65692 NKW65562:NKW65692 NUS65562:NUS65692 OEO65562:OEO65692 OOK65562:OOK65692 OYG65562:OYG65692 PIC65562:PIC65692 PRY65562:PRY65692 QBU65562:QBU65692 QLQ65562:QLQ65692 QVM65562:QVM65692 RFI65562:RFI65692 RPE65562:RPE65692 RZA65562:RZA65692 SIW65562:SIW65692 SSS65562:SSS65692 TCO65562:TCO65692 TMK65562:TMK65692 TWG65562:TWG65692 UGC65562:UGC65692 UPY65562:UPY65692 UZU65562:UZU65692 VJQ65562:VJQ65692 VTM65562:VTM65692 WDI65562:WDI65692 WNE65562:WNE65692 WXA65562:WXA65692 AS131098:AS131228 KO131098:KO131228 UK131098:UK131228 AEG131098:AEG131228 AOC131098:AOC131228 AXY131098:AXY131228 BHU131098:BHU131228 BRQ131098:BRQ131228 CBM131098:CBM131228 CLI131098:CLI131228 CVE131098:CVE131228 DFA131098:DFA131228 DOW131098:DOW131228 DYS131098:DYS131228 EIO131098:EIO131228 ESK131098:ESK131228 FCG131098:FCG131228 FMC131098:FMC131228 FVY131098:FVY131228 GFU131098:GFU131228 GPQ131098:GPQ131228 GZM131098:GZM131228 HJI131098:HJI131228 HTE131098:HTE131228 IDA131098:IDA131228 IMW131098:IMW131228 IWS131098:IWS131228 JGO131098:JGO131228 JQK131098:JQK131228 KAG131098:KAG131228 KKC131098:KKC131228 KTY131098:KTY131228 LDU131098:LDU131228 LNQ131098:LNQ131228 LXM131098:LXM131228 MHI131098:MHI131228 MRE131098:MRE131228 NBA131098:NBA131228 NKW131098:NKW131228 NUS131098:NUS131228 OEO131098:OEO131228 OOK131098:OOK131228 OYG131098:OYG131228 PIC131098:PIC131228 PRY131098:PRY131228 QBU131098:QBU131228 QLQ131098:QLQ131228 QVM131098:QVM131228 RFI131098:RFI131228 RPE131098:RPE131228 RZA131098:RZA131228 SIW131098:SIW131228 SSS131098:SSS131228 TCO131098:TCO131228 TMK131098:TMK131228 TWG131098:TWG131228 UGC131098:UGC131228 UPY131098:UPY131228 UZU131098:UZU131228 VJQ131098:VJQ131228 VTM131098:VTM131228 WDI131098:WDI131228 WNE131098:WNE131228 WXA131098:WXA131228 AS196634:AS196764 KO196634:KO196764 UK196634:UK196764 AEG196634:AEG196764 AOC196634:AOC196764 AXY196634:AXY196764 BHU196634:BHU196764 BRQ196634:BRQ196764 CBM196634:CBM196764 CLI196634:CLI196764 CVE196634:CVE196764 DFA196634:DFA196764 DOW196634:DOW196764 DYS196634:DYS196764 EIO196634:EIO196764 ESK196634:ESK196764 FCG196634:FCG196764 FMC196634:FMC196764 FVY196634:FVY196764 GFU196634:GFU196764 GPQ196634:GPQ196764 GZM196634:GZM196764 HJI196634:HJI196764 HTE196634:HTE196764 IDA196634:IDA196764 IMW196634:IMW196764 IWS196634:IWS196764 JGO196634:JGO196764 JQK196634:JQK196764 KAG196634:KAG196764 KKC196634:KKC196764 KTY196634:KTY196764 LDU196634:LDU196764 LNQ196634:LNQ196764 LXM196634:LXM196764 MHI196634:MHI196764 MRE196634:MRE196764 NBA196634:NBA196764 NKW196634:NKW196764 NUS196634:NUS196764 OEO196634:OEO196764 OOK196634:OOK196764 OYG196634:OYG196764 PIC196634:PIC196764 PRY196634:PRY196764 QBU196634:QBU196764 QLQ196634:QLQ196764 QVM196634:QVM196764 RFI196634:RFI196764 RPE196634:RPE196764 RZA196634:RZA196764 SIW196634:SIW196764 SSS196634:SSS196764 TCO196634:TCO196764 TMK196634:TMK196764 TWG196634:TWG196764 UGC196634:UGC196764 UPY196634:UPY196764 UZU196634:UZU196764 VJQ196634:VJQ196764 VTM196634:VTM196764 WDI196634:WDI196764 WNE196634:WNE196764 WXA196634:WXA196764 AS262170:AS262300 KO262170:KO262300 UK262170:UK262300 AEG262170:AEG262300 AOC262170:AOC262300 AXY262170:AXY262300 BHU262170:BHU262300 BRQ262170:BRQ262300 CBM262170:CBM262300 CLI262170:CLI262300 CVE262170:CVE262300 DFA262170:DFA262300 DOW262170:DOW262300 DYS262170:DYS262300 EIO262170:EIO262300 ESK262170:ESK262300 FCG262170:FCG262300 FMC262170:FMC262300 FVY262170:FVY262300 GFU262170:GFU262300 GPQ262170:GPQ262300 GZM262170:GZM262300 HJI262170:HJI262300 HTE262170:HTE262300 IDA262170:IDA262300 IMW262170:IMW262300 IWS262170:IWS262300 JGO262170:JGO262300 JQK262170:JQK262300 KAG262170:KAG262300 KKC262170:KKC262300 KTY262170:KTY262300 LDU262170:LDU262300 LNQ262170:LNQ262300 LXM262170:LXM262300 MHI262170:MHI262300 MRE262170:MRE262300 NBA262170:NBA262300 NKW262170:NKW262300 NUS262170:NUS262300 OEO262170:OEO262300 OOK262170:OOK262300 OYG262170:OYG262300 PIC262170:PIC262300 PRY262170:PRY262300 QBU262170:QBU262300 QLQ262170:QLQ262300 QVM262170:QVM262300 RFI262170:RFI262300 RPE262170:RPE262300 RZA262170:RZA262300 SIW262170:SIW262300 SSS262170:SSS262300 TCO262170:TCO262300 TMK262170:TMK262300 TWG262170:TWG262300 UGC262170:UGC262300 UPY262170:UPY262300 UZU262170:UZU262300 VJQ262170:VJQ262300 VTM262170:VTM262300 WDI262170:WDI262300 WNE262170:WNE262300 WXA262170:WXA262300 AS327706:AS327836 KO327706:KO327836 UK327706:UK327836 AEG327706:AEG327836 AOC327706:AOC327836 AXY327706:AXY327836 BHU327706:BHU327836 BRQ327706:BRQ327836 CBM327706:CBM327836 CLI327706:CLI327836 CVE327706:CVE327836 DFA327706:DFA327836 DOW327706:DOW327836 DYS327706:DYS327836 EIO327706:EIO327836 ESK327706:ESK327836 FCG327706:FCG327836 FMC327706:FMC327836 FVY327706:FVY327836 GFU327706:GFU327836 GPQ327706:GPQ327836 GZM327706:GZM327836 HJI327706:HJI327836 HTE327706:HTE327836 IDA327706:IDA327836 IMW327706:IMW327836 IWS327706:IWS327836 JGO327706:JGO327836 JQK327706:JQK327836 KAG327706:KAG327836 KKC327706:KKC327836 KTY327706:KTY327836 LDU327706:LDU327836 LNQ327706:LNQ327836 LXM327706:LXM327836 MHI327706:MHI327836 MRE327706:MRE327836 NBA327706:NBA327836 NKW327706:NKW327836 NUS327706:NUS327836 OEO327706:OEO327836 OOK327706:OOK327836 OYG327706:OYG327836 PIC327706:PIC327836 PRY327706:PRY327836 QBU327706:QBU327836 QLQ327706:QLQ327836 QVM327706:QVM327836 RFI327706:RFI327836 RPE327706:RPE327836 RZA327706:RZA327836 SIW327706:SIW327836 SSS327706:SSS327836 TCO327706:TCO327836 TMK327706:TMK327836 TWG327706:TWG327836 UGC327706:UGC327836 UPY327706:UPY327836 UZU327706:UZU327836 VJQ327706:VJQ327836 VTM327706:VTM327836 WDI327706:WDI327836 WNE327706:WNE327836 WXA327706:WXA327836 AS393242:AS393372 KO393242:KO393372 UK393242:UK393372 AEG393242:AEG393372 AOC393242:AOC393372 AXY393242:AXY393372 BHU393242:BHU393372 BRQ393242:BRQ393372 CBM393242:CBM393372 CLI393242:CLI393372 CVE393242:CVE393372 DFA393242:DFA393372 DOW393242:DOW393372 DYS393242:DYS393372 EIO393242:EIO393372 ESK393242:ESK393372 FCG393242:FCG393372 FMC393242:FMC393372 FVY393242:FVY393372 GFU393242:GFU393372 GPQ393242:GPQ393372 GZM393242:GZM393372 HJI393242:HJI393372 HTE393242:HTE393372 IDA393242:IDA393372 IMW393242:IMW393372 IWS393242:IWS393372 JGO393242:JGO393372 JQK393242:JQK393372 KAG393242:KAG393372 KKC393242:KKC393372 KTY393242:KTY393372 LDU393242:LDU393372 LNQ393242:LNQ393372 LXM393242:LXM393372 MHI393242:MHI393372 MRE393242:MRE393372 NBA393242:NBA393372 NKW393242:NKW393372 NUS393242:NUS393372 OEO393242:OEO393372 OOK393242:OOK393372 OYG393242:OYG393372 PIC393242:PIC393372 PRY393242:PRY393372 QBU393242:QBU393372 QLQ393242:QLQ393372 QVM393242:QVM393372 RFI393242:RFI393372 RPE393242:RPE393372 RZA393242:RZA393372 SIW393242:SIW393372 SSS393242:SSS393372 TCO393242:TCO393372 TMK393242:TMK393372 TWG393242:TWG393372 UGC393242:UGC393372 UPY393242:UPY393372 UZU393242:UZU393372 VJQ393242:VJQ393372 VTM393242:VTM393372 WDI393242:WDI393372 WNE393242:WNE393372 WXA393242:WXA393372 AS458778:AS458908 KO458778:KO458908 UK458778:UK458908 AEG458778:AEG458908 AOC458778:AOC458908 AXY458778:AXY458908 BHU458778:BHU458908 BRQ458778:BRQ458908 CBM458778:CBM458908 CLI458778:CLI458908 CVE458778:CVE458908 DFA458778:DFA458908 DOW458778:DOW458908 DYS458778:DYS458908 EIO458778:EIO458908 ESK458778:ESK458908 FCG458778:FCG458908 FMC458778:FMC458908 FVY458778:FVY458908 GFU458778:GFU458908 GPQ458778:GPQ458908 GZM458778:GZM458908 HJI458778:HJI458908 HTE458778:HTE458908 IDA458778:IDA458908 IMW458778:IMW458908 IWS458778:IWS458908 JGO458778:JGO458908 JQK458778:JQK458908 KAG458778:KAG458908 KKC458778:KKC458908 KTY458778:KTY458908 LDU458778:LDU458908 LNQ458778:LNQ458908 LXM458778:LXM458908 MHI458778:MHI458908 MRE458778:MRE458908 NBA458778:NBA458908 NKW458778:NKW458908 NUS458778:NUS458908 OEO458778:OEO458908 OOK458778:OOK458908 OYG458778:OYG458908 PIC458778:PIC458908 PRY458778:PRY458908 QBU458778:QBU458908 QLQ458778:QLQ458908 QVM458778:QVM458908 RFI458778:RFI458908 RPE458778:RPE458908 RZA458778:RZA458908 SIW458778:SIW458908 SSS458778:SSS458908 TCO458778:TCO458908 TMK458778:TMK458908 TWG458778:TWG458908 UGC458778:UGC458908 UPY458778:UPY458908 UZU458778:UZU458908 VJQ458778:VJQ458908 VTM458778:VTM458908 WDI458778:WDI458908 WNE458778:WNE458908 WXA458778:WXA458908 AS524314:AS524444 KO524314:KO524444 UK524314:UK524444 AEG524314:AEG524444 AOC524314:AOC524444 AXY524314:AXY524444 BHU524314:BHU524444 BRQ524314:BRQ524444 CBM524314:CBM524444 CLI524314:CLI524444 CVE524314:CVE524444 DFA524314:DFA524444 DOW524314:DOW524444 DYS524314:DYS524444 EIO524314:EIO524444 ESK524314:ESK524444 FCG524314:FCG524444 FMC524314:FMC524444 FVY524314:FVY524444 GFU524314:GFU524444 GPQ524314:GPQ524444 GZM524314:GZM524444 HJI524314:HJI524444 HTE524314:HTE524444 IDA524314:IDA524444 IMW524314:IMW524444 IWS524314:IWS524444 JGO524314:JGO524444 JQK524314:JQK524444 KAG524314:KAG524444 KKC524314:KKC524444 KTY524314:KTY524444 LDU524314:LDU524444 LNQ524314:LNQ524444 LXM524314:LXM524444 MHI524314:MHI524444 MRE524314:MRE524444 NBA524314:NBA524444 NKW524314:NKW524444 NUS524314:NUS524444 OEO524314:OEO524444 OOK524314:OOK524444 OYG524314:OYG524444 PIC524314:PIC524444 PRY524314:PRY524444 QBU524314:QBU524444 QLQ524314:QLQ524444 QVM524314:QVM524444 RFI524314:RFI524444 RPE524314:RPE524444 RZA524314:RZA524444 SIW524314:SIW524444 SSS524314:SSS524444 TCO524314:TCO524444 TMK524314:TMK524444 TWG524314:TWG524444 UGC524314:UGC524444 UPY524314:UPY524444 UZU524314:UZU524444 VJQ524314:VJQ524444 VTM524314:VTM524444 WDI524314:WDI524444 WNE524314:WNE524444 WXA524314:WXA524444 AS589850:AS589980 KO589850:KO589980 UK589850:UK589980 AEG589850:AEG589980 AOC589850:AOC589980 AXY589850:AXY589980 BHU589850:BHU589980 BRQ589850:BRQ589980 CBM589850:CBM589980 CLI589850:CLI589980 CVE589850:CVE589980 DFA589850:DFA589980 DOW589850:DOW589980 DYS589850:DYS589980 EIO589850:EIO589980 ESK589850:ESK589980 FCG589850:FCG589980 FMC589850:FMC589980 FVY589850:FVY589980 GFU589850:GFU589980 GPQ589850:GPQ589980 GZM589850:GZM589980 HJI589850:HJI589980 HTE589850:HTE589980 IDA589850:IDA589980 IMW589850:IMW589980 IWS589850:IWS589980 JGO589850:JGO589980 JQK589850:JQK589980 KAG589850:KAG589980 KKC589850:KKC589980 KTY589850:KTY589980 LDU589850:LDU589980 LNQ589850:LNQ589980 LXM589850:LXM589980 MHI589850:MHI589980 MRE589850:MRE589980 NBA589850:NBA589980 NKW589850:NKW589980 NUS589850:NUS589980 OEO589850:OEO589980 OOK589850:OOK589980 OYG589850:OYG589980 PIC589850:PIC589980 PRY589850:PRY589980 QBU589850:QBU589980 QLQ589850:QLQ589980 QVM589850:QVM589980 RFI589850:RFI589980 RPE589850:RPE589980 RZA589850:RZA589980 SIW589850:SIW589980 SSS589850:SSS589980 TCO589850:TCO589980 TMK589850:TMK589980 TWG589850:TWG589980 UGC589850:UGC589980 UPY589850:UPY589980 UZU589850:UZU589980 VJQ589850:VJQ589980 VTM589850:VTM589980 WDI589850:WDI589980 WNE589850:WNE589980 WXA589850:WXA589980 AS655386:AS655516 KO655386:KO655516 UK655386:UK655516 AEG655386:AEG655516 AOC655386:AOC655516 AXY655386:AXY655516 BHU655386:BHU655516 BRQ655386:BRQ655516 CBM655386:CBM655516 CLI655386:CLI655516 CVE655386:CVE655516 DFA655386:DFA655516 DOW655386:DOW655516 DYS655386:DYS655516 EIO655386:EIO655516 ESK655386:ESK655516 FCG655386:FCG655516 FMC655386:FMC655516 FVY655386:FVY655516 GFU655386:GFU655516 GPQ655386:GPQ655516 GZM655386:GZM655516 HJI655386:HJI655516 HTE655386:HTE655516 IDA655386:IDA655516 IMW655386:IMW655516 IWS655386:IWS655516 JGO655386:JGO655516 JQK655386:JQK655516 KAG655386:KAG655516 KKC655386:KKC655516 KTY655386:KTY655516 LDU655386:LDU655516 LNQ655386:LNQ655516 LXM655386:LXM655516 MHI655386:MHI655516 MRE655386:MRE655516 NBA655386:NBA655516 NKW655386:NKW655516 NUS655386:NUS655516 OEO655386:OEO655516 OOK655386:OOK655516 OYG655386:OYG655516 PIC655386:PIC655516 PRY655386:PRY655516 QBU655386:QBU655516 QLQ655386:QLQ655516 QVM655386:QVM655516 RFI655386:RFI655516 RPE655386:RPE655516 RZA655386:RZA655516 SIW655386:SIW655516 SSS655386:SSS655516 TCO655386:TCO655516 TMK655386:TMK655516 TWG655386:TWG655516 UGC655386:UGC655516 UPY655386:UPY655516 UZU655386:UZU655516 VJQ655386:VJQ655516 VTM655386:VTM655516 WDI655386:WDI655516 WNE655386:WNE655516 WXA655386:WXA655516 AS720922:AS721052 KO720922:KO721052 UK720922:UK721052 AEG720922:AEG721052 AOC720922:AOC721052 AXY720922:AXY721052 BHU720922:BHU721052 BRQ720922:BRQ721052 CBM720922:CBM721052 CLI720922:CLI721052 CVE720922:CVE721052 DFA720922:DFA721052 DOW720922:DOW721052 DYS720922:DYS721052 EIO720922:EIO721052 ESK720922:ESK721052 FCG720922:FCG721052 FMC720922:FMC721052 FVY720922:FVY721052 GFU720922:GFU721052 GPQ720922:GPQ721052 GZM720922:GZM721052 HJI720922:HJI721052 HTE720922:HTE721052 IDA720922:IDA721052 IMW720922:IMW721052 IWS720922:IWS721052 JGO720922:JGO721052 JQK720922:JQK721052 KAG720922:KAG721052 KKC720922:KKC721052 KTY720922:KTY721052 LDU720922:LDU721052 LNQ720922:LNQ721052 LXM720922:LXM721052 MHI720922:MHI721052 MRE720922:MRE721052 NBA720922:NBA721052 NKW720922:NKW721052 NUS720922:NUS721052 OEO720922:OEO721052 OOK720922:OOK721052 OYG720922:OYG721052 PIC720922:PIC721052 PRY720922:PRY721052 QBU720922:QBU721052 QLQ720922:QLQ721052 QVM720922:QVM721052 RFI720922:RFI721052 RPE720922:RPE721052 RZA720922:RZA721052 SIW720922:SIW721052 SSS720922:SSS721052 TCO720922:TCO721052 TMK720922:TMK721052 TWG720922:TWG721052 UGC720922:UGC721052 UPY720922:UPY721052 UZU720922:UZU721052 VJQ720922:VJQ721052 VTM720922:VTM721052 WDI720922:WDI721052 WNE720922:WNE721052 WXA720922:WXA721052 AS786458:AS786588 KO786458:KO786588 UK786458:UK786588 AEG786458:AEG786588 AOC786458:AOC786588 AXY786458:AXY786588 BHU786458:BHU786588 BRQ786458:BRQ786588 CBM786458:CBM786588 CLI786458:CLI786588 CVE786458:CVE786588 DFA786458:DFA786588 DOW786458:DOW786588 DYS786458:DYS786588 EIO786458:EIO786588 ESK786458:ESK786588 FCG786458:FCG786588 FMC786458:FMC786588 FVY786458:FVY786588 GFU786458:GFU786588 GPQ786458:GPQ786588 GZM786458:GZM786588 HJI786458:HJI786588 HTE786458:HTE786588 IDA786458:IDA786588 IMW786458:IMW786588 IWS786458:IWS786588 JGO786458:JGO786588 JQK786458:JQK786588 KAG786458:KAG786588 KKC786458:KKC786588 KTY786458:KTY786588 LDU786458:LDU786588 LNQ786458:LNQ786588 LXM786458:LXM786588 MHI786458:MHI786588 MRE786458:MRE786588 NBA786458:NBA786588 NKW786458:NKW786588 NUS786458:NUS786588 OEO786458:OEO786588 OOK786458:OOK786588 OYG786458:OYG786588 PIC786458:PIC786588 PRY786458:PRY786588 QBU786458:QBU786588 QLQ786458:QLQ786588 QVM786458:QVM786588 RFI786458:RFI786588 RPE786458:RPE786588 RZA786458:RZA786588 SIW786458:SIW786588 SSS786458:SSS786588 TCO786458:TCO786588 TMK786458:TMK786588 TWG786458:TWG786588 UGC786458:UGC786588 UPY786458:UPY786588 UZU786458:UZU786588 VJQ786458:VJQ786588 VTM786458:VTM786588 WDI786458:WDI786588 WNE786458:WNE786588 WXA786458:WXA786588 AS851994:AS852124 KO851994:KO852124 UK851994:UK852124 AEG851994:AEG852124 AOC851994:AOC852124 AXY851994:AXY852124 BHU851994:BHU852124 BRQ851994:BRQ852124 CBM851994:CBM852124 CLI851994:CLI852124 CVE851994:CVE852124 DFA851994:DFA852124 DOW851994:DOW852124 DYS851994:DYS852124 EIO851994:EIO852124 ESK851994:ESK852124 FCG851994:FCG852124 FMC851994:FMC852124 FVY851994:FVY852124 GFU851994:GFU852124 GPQ851994:GPQ852124 GZM851994:GZM852124 HJI851994:HJI852124 HTE851994:HTE852124 IDA851994:IDA852124 IMW851994:IMW852124 IWS851994:IWS852124 JGO851994:JGO852124 JQK851994:JQK852124 KAG851994:KAG852124 KKC851994:KKC852124 KTY851994:KTY852124 LDU851994:LDU852124 LNQ851994:LNQ852124 LXM851994:LXM852124 MHI851994:MHI852124 MRE851994:MRE852124 NBA851994:NBA852124 NKW851994:NKW852124 NUS851994:NUS852124 OEO851994:OEO852124 OOK851994:OOK852124 OYG851994:OYG852124 PIC851994:PIC852124 PRY851994:PRY852124 QBU851994:QBU852124 QLQ851994:QLQ852124 QVM851994:QVM852124 RFI851994:RFI852124 RPE851994:RPE852124 RZA851994:RZA852124 SIW851994:SIW852124 SSS851994:SSS852124 TCO851994:TCO852124 TMK851994:TMK852124 TWG851994:TWG852124 UGC851994:UGC852124 UPY851994:UPY852124 UZU851994:UZU852124 VJQ851994:VJQ852124 VTM851994:VTM852124 WDI851994:WDI852124 WNE851994:WNE852124 WXA851994:WXA852124 AS917530:AS917660 KO917530:KO917660 UK917530:UK917660 AEG917530:AEG917660 AOC917530:AOC917660 AXY917530:AXY917660 BHU917530:BHU917660 BRQ917530:BRQ917660 CBM917530:CBM917660 CLI917530:CLI917660 CVE917530:CVE917660 DFA917530:DFA917660 DOW917530:DOW917660 DYS917530:DYS917660 EIO917530:EIO917660 ESK917530:ESK917660 FCG917530:FCG917660 FMC917530:FMC917660 FVY917530:FVY917660 GFU917530:GFU917660 GPQ917530:GPQ917660 GZM917530:GZM917660 HJI917530:HJI917660 HTE917530:HTE917660 IDA917530:IDA917660 IMW917530:IMW917660 IWS917530:IWS917660 JGO917530:JGO917660 JQK917530:JQK917660 KAG917530:KAG917660 KKC917530:KKC917660 KTY917530:KTY917660 LDU917530:LDU917660 LNQ917530:LNQ917660 LXM917530:LXM917660 MHI917530:MHI917660 MRE917530:MRE917660 NBA917530:NBA917660 NKW917530:NKW917660 NUS917530:NUS917660 OEO917530:OEO917660 OOK917530:OOK917660 OYG917530:OYG917660 PIC917530:PIC917660 PRY917530:PRY917660 QBU917530:QBU917660 QLQ917530:QLQ917660 QVM917530:QVM917660 RFI917530:RFI917660 RPE917530:RPE917660 RZA917530:RZA917660 SIW917530:SIW917660 SSS917530:SSS917660 TCO917530:TCO917660 TMK917530:TMK917660 TWG917530:TWG917660 UGC917530:UGC917660 UPY917530:UPY917660 UZU917530:UZU917660 VJQ917530:VJQ917660 VTM917530:VTM917660 WDI917530:WDI917660 WNE917530:WNE917660 WXA917530:WXA917660 AS983066:AS983196 KO983066:KO983196 UK983066:UK983196 AEG983066:AEG983196 AOC983066:AOC983196 AXY983066:AXY983196 BHU983066:BHU983196 BRQ983066:BRQ983196 CBM983066:CBM983196 CLI983066:CLI983196 CVE983066:CVE983196 DFA983066:DFA983196 DOW983066:DOW983196 DYS983066:DYS983196 EIO983066:EIO983196 ESK983066:ESK983196 FCG983066:FCG983196 FMC983066:FMC983196 FVY983066:FVY983196 GFU983066:GFU983196 GPQ983066:GPQ983196 GZM983066:GZM983196 HJI983066:HJI983196 HTE983066:HTE983196 IDA983066:IDA983196 IMW983066:IMW983196 IWS983066:IWS983196 JGO983066:JGO983196 JQK983066:JQK983196 KAG983066:KAG983196 KKC983066:KKC983196 KTY983066:KTY983196 LDU983066:LDU983196 LNQ983066:LNQ983196 LXM983066:LXM983196 MHI983066:MHI983196 MRE983066:MRE983196 NBA983066:NBA983196 NKW983066:NKW983196 NUS983066:NUS983196 OEO983066:OEO983196 OOK983066:OOK983196 OYG983066:OYG983196 PIC983066:PIC983196 PRY983066:PRY983196 QBU983066:QBU983196 QLQ983066:QLQ983196 QVM983066:QVM983196 RFI983066:RFI983196 RPE983066:RPE983196 RZA983066:RZA983196 SIW983066:SIW983196 SSS983066:SSS983196 TCO983066:TCO983196 TMK983066:TMK983196 TWG983066:TWG983196 UGC983066:UGC983196 UPY983066:UPY983196 UZU983066:UZU983196 VJQ983066:VJQ983196 VTM983066:VTM983196 WDI983066:WDI983196 WNE983066:WNE983196 WXA983066:WXA983196 AP26:AQ156 KL26:KM156 UH26:UI156 AED26:AEE156 ANZ26:AOA156 AXV26:AXW156 BHR26:BHS156 BRN26:BRO156 CBJ26:CBK156 CLF26:CLG156 CVB26:CVC156 DEX26:DEY156 DOT26:DOU156 DYP26:DYQ156 EIL26:EIM156 ESH26:ESI156 FCD26:FCE156 FLZ26:FMA156 FVV26:FVW156 GFR26:GFS156 GPN26:GPO156 GZJ26:GZK156 HJF26:HJG156 HTB26:HTC156 ICX26:ICY156 IMT26:IMU156 IWP26:IWQ156 JGL26:JGM156 JQH26:JQI156 KAD26:KAE156 KJZ26:KKA156 KTV26:KTW156 LDR26:LDS156 LNN26:LNO156 LXJ26:LXK156 MHF26:MHG156 MRB26:MRC156 NAX26:NAY156 NKT26:NKU156 NUP26:NUQ156 OEL26:OEM156 OOH26:OOI156 OYD26:OYE156 PHZ26:PIA156 PRV26:PRW156 QBR26:QBS156 QLN26:QLO156 QVJ26:QVK156 RFF26:RFG156 RPB26:RPC156 RYX26:RYY156 SIT26:SIU156 SSP26:SSQ156 TCL26:TCM156 TMH26:TMI156 TWD26:TWE156 UFZ26:UGA156 UPV26:UPW156 UZR26:UZS156 VJN26:VJO156 VTJ26:VTK156 WDF26:WDG156 WNB26:WNC156 WWX26:WWY156 AP65562:AQ65692 KL65562:KM65692 UH65562:UI65692 AED65562:AEE65692 ANZ65562:AOA65692 AXV65562:AXW65692 BHR65562:BHS65692 BRN65562:BRO65692 CBJ65562:CBK65692 CLF65562:CLG65692 CVB65562:CVC65692 DEX65562:DEY65692 DOT65562:DOU65692 DYP65562:DYQ65692 EIL65562:EIM65692 ESH65562:ESI65692 FCD65562:FCE65692 FLZ65562:FMA65692 FVV65562:FVW65692 GFR65562:GFS65692 GPN65562:GPO65692 GZJ65562:GZK65692 HJF65562:HJG65692 HTB65562:HTC65692 ICX65562:ICY65692 IMT65562:IMU65692 IWP65562:IWQ65692 JGL65562:JGM65692 JQH65562:JQI65692 KAD65562:KAE65692 KJZ65562:KKA65692 KTV65562:KTW65692 LDR65562:LDS65692 LNN65562:LNO65692 LXJ65562:LXK65692 MHF65562:MHG65692 MRB65562:MRC65692 NAX65562:NAY65692 NKT65562:NKU65692 NUP65562:NUQ65692 OEL65562:OEM65692 OOH65562:OOI65692 OYD65562:OYE65692 PHZ65562:PIA65692 PRV65562:PRW65692 QBR65562:QBS65692 QLN65562:QLO65692 QVJ65562:QVK65692 RFF65562:RFG65692 RPB65562:RPC65692 RYX65562:RYY65692 SIT65562:SIU65692 SSP65562:SSQ65692 TCL65562:TCM65692 TMH65562:TMI65692 TWD65562:TWE65692 UFZ65562:UGA65692 UPV65562:UPW65692 UZR65562:UZS65692 VJN65562:VJO65692 VTJ65562:VTK65692 WDF65562:WDG65692 WNB65562:WNC65692 WWX65562:WWY65692 AP131098:AQ131228 KL131098:KM131228 UH131098:UI131228 AED131098:AEE131228 ANZ131098:AOA131228 AXV131098:AXW131228 BHR131098:BHS131228 BRN131098:BRO131228 CBJ131098:CBK131228 CLF131098:CLG131228 CVB131098:CVC131228 DEX131098:DEY131228 DOT131098:DOU131228 DYP131098:DYQ131228 EIL131098:EIM131228 ESH131098:ESI131228 FCD131098:FCE131228 FLZ131098:FMA131228 FVV131098:FVW131228 GFR131098:GFS131228 GPN131098:GPO131228 GZJ131098:GZK131228 HJF131098:HJG131228 HTB131098:HTC131228 ICX131098:ICY131228 IMT131098:IMU131228 IWP131098:IWQ131228 JGL131098:JGM131228 JQH131098:JQI131228 KAD131098:KAE131228 KJZ131098:KKA131228 KTV131098:KTW131228 LDR131098:LDS131228 LNN131098:LNO131228 LXJ131098:LXK131228 MHF131098:MHG131228 MRB131098:MRC131228 NAX131098:NAY131228 NKT131098:NKU131228 NUP131098:NUQ131228 OEL131098:OEM131228 OOH131098:OOI131228 OYD131098:OYE131228 PHZ131098:PIA131228 PRV131098:PRW131228 QBR131098:QBS131228 QLN131098:QLO131228 QVJ131098:QVK131228 RFF131098:RFG131228 RPB131098:RPC131228 RYX131098:RYY131228 SIT131098:SIU131228 SSP131098:SSQ131228 TCL131098:TCM131228 TMH131098:TMI131228 TWD131098:TWE131228 UFZ131098:UGA131228 UPV131098:UPW131228 UZR131098:UZS131228 VJN131098:VJO131228 VTJ131098:VTK131228 WDF131098:WDG131228 WNB131098:WNC131228 WWX131098:WWY131228 AP196634:AQ196764 KL196634:KM196764 UH196634:UI196764 AED196634:AEE196764 ANZ196634:AOA196764 AXV196634:AXW196764 BHR196634:BHS196764 BRN196634:BRO196764 CBJ196634:CBK196764 CLF196634:CLG196764 CVB196634:CVC196764 DEX196634:DEY196764 DOT196634:DOU196764 DYP196634:DYQ196764 EIL196634:EIM196764 ESH196634:ESI196764 FCD196634:FCE196764 FLZ196634:FMA196764 FVV196634:FVW196764 GFR196634:GFS196764 GPN196634:GPO196764 GZJ196634:GZK196764 HJF196634:HJG196764 HTB196634:HTC196764 ICX196634:ICY196764 IMT196634:IMU196764 IWP196634:IWQ196764 JGL196634:JGM196764 JQH196634:JQI196764 KAD196634:KAE196764 KJZ196634:KKA196764 KTV196634:KTW196764 LDR196634:LDS196764 LNN196634:LNO196764 LXJ196634:LXK196764 MHF196634:MHG196764 MRB196634:MRC196764 NAX196634:NAY196764 NKT196634:NKU196764 NUP196634:NUQ196764 OEL196634:OEM196764 OOH196634:OOI196764 OYD196634:OYE196764 PHZ196634:PIA196764 PRV196634:PRW196764 QBR196634:QBS196764 QLN196634:QLO196764 QVJ196634:QVK196764 RFF196634:RFG196764 RPB196634:RPC196764 RYX196634:RYY196764 SIT196634:SIU196764 SSP196634:SSQ196764 TCL196634:TCM196764 TMH196634:TMI196764 TWD196634:TWE196764 UFZ196634:UGA196764 UPV196634:UPW196764 UZR196634:UZS196764 VJN196634:VJO196764 VTJ196634:VTK196764 WDF196634:WDG196764 WNB196634:WNC196764 WWX196634:WWY196764 AP262170:AQ262300 KL262170:KM262300 UH262170:UI262300 AED262170:AEE262300 ANZ262170:AOA262300 AXV262170:AXW262300 BHR262170:BHS262300 BRN262170:BRO262300 CBJ262170:CBK262300 CLF262170:CLG262300 CVB262170:CVC262300 DEX262170:DEY262300 DOT262170:DOU262300 DYP262170:DYQ262300 EIL262170:EIM262300 ESH262170:ESI262300 FCD262170:FCE262300 FLZ262170:FMA262300 FVV262170:FVW262300 GFR262170:GFS262300 GPN262170:GPO262300 GZJ262170:GZK262300 HJF262170:HJG262300 HTB262170:HTC262300 ICX262170:ICY262300 IMT262170:IMU262300 IWP262170:IWQ262300 JGL262170:JGM262300 JQH262170:JQI262300 KAD262170:KAE262300 KJZ262170:KKA262300 KTV262170:KTW262300 LDR262170:LDS262300 LNN262170:LNO262300 LXJ262170:LXK262300 MHF262170:MHG262300 MRB262170:MRC262300 NAX262170:NAY262300 NKT262170:NKU262300 NUP262170:NUQ262300 OEL262170:OEM262300 OOH262170:OOI262300 OYD262170:OYE262300 PHZ262170:PIA262300 PRV262170:PRW262300 QBR262170:QBS262300 QLN262170:QLO262300 QVJ262170:QVK262300 RFF262170:RFG262300 RPB262170:RPC262300 RYX262170:RYY262300 SIT262170:SIU262300 SSP262170:SSQ262300 TCL262170:TCM262300 TMH262170:TMI262300 TWD262170:TWE262300 UFZ262170:UGA262300 UPV262170:UPW262300 UZR262170:UZS262300 VJN262170:VJO262300 VTJ262170:VTK262300 WDF262170:WDG262300 WNB262170:WNC262300 WWX262170:WWY262300 AP327706:AQ327836 KL327706:KM327836 UH327706:UI327836 AED327706:AEE327836 ANZ327706:AOA327836 AXV327706:AXW327836 BHR327706:BHS327836 BRN327706:BRO327836 CBJ327706:CBK327836 CLF327706:CLG327836 CVB327706:CVC327836 DEX327706:DEY327836 DOT327706:DOU327836 DYP327706:DYQ327836 EIL327706:EIM327836 ESH327706:ESI327836 FCD327706:FCE327836 FLZ327706:FMA327836 FVV327706:FVW327836 GFR327706:GFS327836 GPN327706:GPO327836 GZJ327706:GZK327836 HJF327706:HJG327836 HTB327706:HTC327836 ICX327706:ICY327836 IMT327706:IMU327836 IWP327706:IWQ327836 JGL327706:JGM327836 JQH327706:JQI327836 KAD327706:KAE327836 KJZ327706:KKA327836 KTV327706:KTW327836 LDR327706:LDS327836 LNN327706:LNO327836 LXJ327706:LXK327836 MHF327706:MHG327836 MRB327706:MRC327836 NAX327706:NAY327836 NKT327706:NKU327836 NUP327706:NUQ327836 OEL327706:OEM327836 OOH327706:OOI327836 OYD327706:OYE327836 PHZ327706:PIA327836 PRV327706:PRW327836 QBR327706:QBS327836 QLN327706:QLO327836 QVJ327706:QVK327836 RFF327706:RFG327836 RPB327706:RPC327836 RYX327706:RYY327836 SIT327706:SIU327836 SSP327706:SSQ327836 TCL327706:TCM327836 TMH327706:TMI327836 TWD327706:TWE327836 UFZ327706:UGA327836 UPV327706:UPW327836 UZR327706:UZS327836 VJN327706:VJO327836 VTJ327706:VTK327836 WDF327706:WDG327836 WNB327706:WNC327836 WWX327706:WWY327836 AP393242:AQ393372 KL393242:KM393372 UH393242:UI393372 AED393242:AEE393372 ANZ393242:AOA393372 AXV393242:AXW393372 BHR393242:BHS393372 BRN393242:BRO393372 CBJ393242:CBK393372 CLF393242:CLG393372 CVB393242:CVC393372 DEX393242:DEY393372 DOT393242:DOU393372 DYP393242:DYQ393372 EIL393242:EIM393372 ESH393242:ESI393372 FCD393242:FCE393372 FLZ393242:FMA393372 FVV393242:FVW393372 GFR393242:GFS393372 GPN393242:GPO393372 GZJ393242:GZK393372 HJF393242:HJG393372 HTB393242:HTC393372 ICX393242:ICY393372 IMT393242:IMU393372 IWP393242:IWQ393372 JGL393242:JGM393372 JQH393242:JQI393372 KAD393242:KAE393372 KJZ393242:KKA393372 KTV393242:KTW393372 LDR393242:LDS393372 LNN393242:LNO393372 LXJ393242:LXK393372 MHF393242:MHG393372 MRB393242:MRC393372 NAX393242:NAY393372 NKT393242:NKU393372 NUP393242:NUQ393372 OEL393242:OEM393372 OOH393242:OOI393372 OYD393242:OYE393372 PHZ393242:PIA393372 PRV393242:PRW393372 QBR393242:QBS393372 QLN393242:QLO393372 QVJ393242:QVK393372 RFF393242:RFG393372 RPB393242:RPC393372 RYX393242:RYY393372 SIT393242:SIU393372 SSP393242:SSQ393372 TCL393242:TCM393372 TMH393242:TMI393372 TWD393242:TWE393372 UFZ393242:UGA393372 UPV393242:UPW393372 UZR393242:UZS393372 VJN393242:VJO393372 VTJ393242:VTK393372 WDF393242:WDG393372 WNB393242:WNC393372 WWX393242:WWY393372 AP458778:AQ458908 KL458778:KM458908 UH458778:UI458908 AED458778:AEE458908 ANZ458778:AOA458908 AXV458778:AXW458908 BHR458778:BHS458908 BRN458778:BRO458908 CBJ458778:CBK458908 CLF458778:CLG458908 CVB458778:CVC458908 DEX458778:DEY458908 DOT458778:DOU458908 DYP458778:DYQ458908 EIL458778:EIM458908 ESH458778:ESI458908 FCD458778:FCE458908 FLZ458778:FMA458908 FVV458778:FVW458908 GFR458778:GFS458908 GPN458778:GPO458908 GZJ458778:GZK458908 HJF458778:HJG458908 HTB458778:HTC458908 ICX458778:ICY458908 IMT458778:IMU458908 IWP458778:IWQ458908 JGL458778:JGM458908 JQH458778:JQI458908 KAD458778:KAE458908 KJZ458778:KKA458908 KTV458778:KTW458908 LDR458778:LDS458908 LNN458778:LNO458908 LXJ458778:LXK458908 MHF458778:MHG458908 MRB458778:MRC458908 NAX458778:NAY458908 NKT458778:NKU458908 NUP458778:NUQ458908 OEL458778:OEM458908 OOH458778:OOI458908 OYD458778:OYE458908 PHZ458778:PIA458908 PRV458778:PRW458908 QBR458778:QBS458908 QLN458778:QLO458908 QVJ458778:QVK458908 RFF458778:RFG458908 RPB458778:RPC458908 RYX458778:RYY458908 SIT458778:SIU458908 SSP458778:SSQ458908 TCL458778:TCM458908 TMH458778:TMI458908 TWD458778:TWE458908 UFZ458778:UGA458908 UPV458778:UPW458908 UZR458778:UZS458908 VJN458778:VJO458908 VTJ458778:VTK458908 WDF458778:WDG458908 WNB458778:WNC458908 WWX458778:WWY458908 AP524314:AQ524444 KL524314:KM524444 UH524314:UI524444 AED524314:AEE524444 ANZ524314:AOA524444 AXV524314:AXW524444 BHR524314:BHS524444 BRN524314:BRO524444 CBJ524314:CBK524444 CLF524314:CLG524444 CVB524314:CVC524444 DEX524314:DEY524444 DOT524314:DOU524444 DYP524314:DYQ524444 EIL524314:EIM524444 ESH524314:ESI524444 FCD524314:FCE524444 FLZ524314:FMA524444 FVV524314:FVW524444 GFR524314:GFS524444 GPN524314:GPO524444 GZJ524314:GZK524444 HJF524314:HJG524444 HTB524314:HTC524444 ICX524314:ICY524444 IMT524314:IMU524444 IWP524314:IWQ524444 JGL524314:JGM524444 JQH524314:JQI524444 KAD524314:KAE524444 KJZ524314:KKA524444 KTV524314:KTW524444 LDR524314:LDS524444 LNN524314:LNO524444 LXJ524314:LXK524444 MHF524314:MHG524444 MRB524314:MRC524444 NAX524314:NAY524444 NKT524314:NKU524444 NUP524314:NUQ524444 OEL524314:OEM524444 OOH524314:OOI524444 OYD524314:OYE524444 PHZ524314:PIA524444 PRV524314:PRW524444 QBR524314:QBS524444 QLN524314:QLO524444 QVJ524314:QVK524444 RFF524314:RFG524444 RPB524314:RPC524444 RYX524314:RYY524444 SIT524314:SIU524444 SSP524314:SSQ524444 TCL524314:TCM524444 TMH524314:TMI524444 TWD524314:TWE524444 UFZ524314:UGA524444 UPV524314:UPW524444 UZR524314:UZS524444 VJN524314:VJO524444 VTJ524314:VTK524444 WDF524314:WDG524444 WNB524314:WNC524444 WWX524314:WWY524444 AP589850:AQ589980 KL589850:KM589980 UH589850:UI589980 AED589850:AEE589980 ANZ589850:AOA589980 AXV589850:AXW589980 BHR589850:BHS589980 BRN589850:BRO589980 CBJ589850:CBK589980 CLF589850:CLG589980 CVB589850:CVC589980 DEX589850:DEY589980 DOT589850:DOU589980 DYP589850:DYQ589980 EIL589850:EIM589980 ESH589850:ESI589980 FCD589850:FCE589980 FLZ589850:FMA589980 FVV589850:FVW589980 GFR589850:GFS589980 GPN589850:GPO589980 GZJ589850:GZK589980 HJF589850:HJG589980 HTB589850:HTC589980 ICX589850:ICY589980 IMT589850:IMU589980 IWP589850:IWQ589980 JGL589850:JGM589980 JQH589850:JQI589980 KAD589850:KAE589980 KJZ589850:KKA589980 KTV589850:KTW589980 LDR589850:LDS589980 LNN589850:LNO589980 LXJ589850:LXK589980 MHF589850:MHG589980 MRB589850:MRC589980 NAX589850:NAY589980 NKT589850:NKU589980 NUP589850:NUQ589980 OEL589850:OEM589980 OOH589850:OOI589980 OYD589850:OYE589980 PHZ589850:PIA589980 PRV589850:PRW589980 QBR589850:QBS589980 QLN589850:QLO589980 QVJ589850:QVK589980 RFF589850:RFG589980 RPB589850:RPC589980 RYX589850:RYY589980 SIT589850:SIU589980 SSP589850:SSQ589980 TCL589850:TCM589980 TMH589850:TMI589980 TWD589850:TWE589980 UFZ589850:UGA589980 UPV589850:UPW589980 UZR589850:UZS589980 VJN589850:VJO589980 VTJ589850:VTK589980 WDF589850:WDG589980 WNB589850:WNC589980 WWX589850:WWY589980 AP655386:AQ655516 KL655386:KM655516 UH655386:UI655516 AED655386:AEE655516 ANZ655386:AOA655516 AXV655386:AXW655516 BHR655386:BHS655516 BRN655386:BRO655516 CBJ655386:CBK655516 CLF655386:CLG655516 CVB655386:CVC655516 DEX655386:DEY655516 DOT655386:DOU655516 DYP655386:DYQ655516 EIL655386:EIM655516 ESH655386:ESI655516 FCD655386:FCE655516 FLZ655386:FMA655516 FVV655386:FVW655516 GFR655386:GFS655516 GPN655386:GPO655516 GZJ655386:GZK655516 HJF655386:HJG655516 HTB655386:HTC655516 ICX655386:ICY655516 IMT655386:IMU655516 IWP655386:IWQ655516 JGL655386:JGM655516 JQH655386:JQI655516 KAD655386:KAE655516 KJZ655386:KKA655516 KTV655386:KTW655516 LDR655386:LDS655516 LNN655386:LNO655516 LXJ655386:LXK655516 MHF655386:MHG655516 MRB655386:MRC655516 NAX655386:NAY655516 NKT655386:NKU655516 NUP655386:NUQ655516 OEL655386:OEM655516 OOH655386:OOI655516 OYD655386:OYE655516 PHZ655386:PIA655516 PRV655386:PRW655516 QBR655386:QBS655516 QLN655386:QLO655516 QVJ655386:QVK655516 RFF655386:RFG655516 RPB655386:RPC655516 RYX655386:RYY655516 SIT655386:SIU655516 SSP655386:SSQ655516 TCL655386:TCM655516 TMH655386:TMI655516 TWD655386:TWE655516 UFZ655386:UGA655516 UPV655386:UPW655516 UZR655386:UZS655516 VJN655386:VJO655516 VTJ655386:VTK655516 WDF655386:WDG655516 WNB655386:WNC655516 WWX655386:WWY655516 AP720922:AQ721052 KL720922:KM721052 UH720922:UI721052 AED720922:AEE721052 ANZ720922:AOA721052 AXV720922:AXW721052 BHR720922:BHS721052 BRN720922:BRO721052 CBJ720922:CBK721052 CLF720922:CLG721052 CVB720922:CVC721052 DEX720922:DEY721052 DOT720922:DOU721052 DYP720922:DYQ721052 EIL720922:EIM721052 ESH720922:ESI721052 FCD720922:FCE721052 FLZ720922:FMA721052 FVV720922:FVW721052 GFR720922:GFS721052 GPN720922:GPO721052 GZJ720922:GZK721052 HJF720922:HJG721052 HTB720922:HTC721052 ICX720922:ICY721052 IMT720922:IMU721052 IWP720922:IWQ721052 JGL720922:JGM721052 JQH720922:JQI721052 KAD720922:KAE721052 KJZ720922:KKA721052 KTV720922:KTW721052 LDR720922:LDS721052 LNN720922:LNO721052 LXJ720922:LXK721052 MHF720922:MHG721052 MRB720922:MRC721052 NAX720922:NAY721052 NKT720922:NKU721052 NUP720922:NUQ721052 OEL720922:OEM721052 OOH720922:OOI721052 OYD720922:OYE721052 PHZ720922:PIA721052 PRV720922:PRW721052 QBR720922:QBS721052 QLN720922:QLO721052 QVJ720922:QVK721052 RFF720922:RFG721052 RPB720922:RPC721052 RYX720922:RYY721052 SIT720922:SIU721052 SSP720922:SSQ721052 TCL720922:TCM721052 TMH720922:TMI721052 TWD720922:TWE721052 UFZ720922:UGA721052 UPV720922:UPW721052 UZR720922:UZS721052 VJN720922:VJO721052 VTJ720922:VTK721052 WDF720922:WDG721052 WNB720922:WNC721052 WWX720922:WWY721052 AP786458:AQ786588 KL786458:KM786588 UH786458:UI786588 AED786458:AEE786588 ANZ786458:AOA786588 AXV786458:AXW786588 BHR786458:BHS786588 BRN786458:BRO786588 CBJ786458:CBK786588 CLF786458:CLG786588 CVB786458:CVC786588 DEX786458:DEY786588 DOT786458:DOU786588 DYP786458:DYQ786588 EIL786458:EIM786588 ESH786458:ESI786588 FCD786458:FCE786588 FLZ786458:FMA786588 FVV786458:FVW786588 GFR786458:GFS786588 GPN786458:GPO786588 GZJ786458:GZK786588 HJF786458:HJG786588 HTB786458:HTC786588 ICX786458:ICY786588 IMT786458:IMU786588 IWP786458:IWQ786588 JGL786458:JGM786588 JQH786458:JQI786588 KAD786458:KAE786588 KJZ786458:KKA786588 KTV786458:KTW786588 LDR786458:LDS786588 LNN786458:LNO786588 LXJ786458:LXK786588 MHF786458:MHG786588 MRB786458:MRC786588 NAX786458:NAY786588 NKT786458:NKU786588 NUP786458:NUQ786588 OEL786458:OEM786588 OOH786458:OOI786588 OYD786458:OYE786588 PHZ786458:PIA786588 PRV786458:PRW786588 QBR786458:QBS786588 QLN786458:QLO786588 QVJ786458:QVK786588 RFF786458:RFG786588 RPB786458:RPC786588 RYX786458:RYY786588 SIT786458:SIU786588 SSP786458:SSQ786588 TCL786458:TCM786588 TMH786458:TMI786588 TWD786458:TWE786588 UFZ786458:UGA786588 UPV786458:UPW786588 UZR786458:UZS786588 VJN786458:VJO786588 VTJ786458:VTK786588 WDF786458:WDG786588 WNB786458:WNC786588 WWX786458:WWY786588 AP851994:AQ852124 KL851994:KM852124 UH851994:UI852124 AED851994:AEE852124 ANZ851994:AOA852124 AXV851994:AXW852124 BHR851994:BHS852124 BRN851994:BRO852124 CBJ851994:CBK852124 CLF851994:CLG852124 CVB851994:CVC852124 DEX851994:DEY852124 DOT851994:DOU852124 DYP851994:DYQ852124 EIL851994:EIM852124 ESH851994:ESI852124 FCD851994:FCE852124 FLZ851994:FMA852124 FVV851994:FVW852124 GFR851994:GFS852124 GPN851994:GPO852124 GZJ851994:GZK852124 HJF851994:HJG852124 HTB851994:HTC852124 ICX851994:ICY852124 IMT851994:IMU852124 IWP851994:IWQ852124 JGL851994:JGM852124 JQH851994:JQI852124 KAD851994:KAE852124 KJZ851994:KKA852124 KTV851994:KTW852124 LDR851994:LDS852124 LNN851994:LNO852124 LXJ851994:LXK852124 MHF851994:MHG852124 MRB851994:MRC852124 NAX851994:NAY852124 NKT851994:NKU852124 NUP851994:NUQ852124 OEL851994:OEM852124 OOH851994:OOI852124 OYD851994:OYE852124 PHZ851994:PIA852124 PRV851994:PRW852124 QBR851994:QBS852124 QLN851994:QLO852124 QVJ851994:QVK852124 RFF851994:RFG852124 RPB851994:RPC852124 RYX851994:RYY852124 SIT851994:SIU852124 SSP851994:SSQ852124 TCL851994:TCM852124 TMH851994:TMI852124 TWD851994:TWE852124 UFZ851994:UGA852124 UPV851994:UPW852124 UZR851994:UZS852124 VJN851994:VJO852124 VTJ851994:VTK852124 WDF851994:WDG852124 WNB851994:WNC852124 WWX851994:WWY852124 AP917530:AQ917660 KL917530:KM917660 UH917530:UI917660 AED917530:AEE917660 ANZ917530:AOA917660 AXV917530:AXW917660 BHR917530:BHS917660 BRN917530:BRO917660 CBJ917530:CBK917660 CLF917530:CLG917660 CVB917530:CVC917660 DEX917530:DEY917660 DOT917530:DOU917660 DYP917530:DYQ917660 EIL917530:EIM917660 ESH917530:ESI917660 FCD917530:FCE917660 FLZ917530:FMA917660 FVV917530:FVW917660 GFR917530:GFS917660 GPN917530:GPO917660 GZJ917530:GZK917660 HJF917530:HJG917660 HTB917530:HTC917660 ICX917530:ICY917660 IMT917530:IMU917660 IWP917530:IWQ917660 JGL917530:JGM917660 JQH917530:JQI917660 KAD917530:KAE917660 KJZ917530:KKA917660 KTV917530:KTW917660 LDR917530:LDS917660 LNN917530:LNO917660 LXJ917530:LXK917660 MHF917530:MHG917660 MRB917530:MRC917660 NAX917530:NAY917660 NKT917530:NKU917660 NUP917530:NUQ917660 OEL917530:OEM917660 OOH917530:OOI917660 OYD917530:OYE917660 PHZ917530:PIA917660 PRV917530:PRW917660 QBR917530:QBS917660 QLN917530:QLO917660 QVJ917530:QVK917660 RFF917530:RFG917660 RPB917530:RPC917660 RYX917530:RYY917660 SIT917530:SIU917660 SSP917530:SSQ917660 TCL917530:TCM917660 TMH917530:TMI917660 TWD917530:TWE917660 UFZ917530:UGA917660 UPV917530:UPW917660 UZR917530:UZS917660 VJN917530:VJO917660 VTJ917530:VTK917660 WDF917530:WDG917660 WNB917530:WNC917660 WWX917530:WWY917660 AP983066:AQ983196 KL983066:KM983196 UH983066:UI983196 AED983066:AEE983196 ANZ983066:AOA983196 AXV983066:AXW983196 BHR983066:BHS983196 BRN983066:BRO983196 CBJ983066:CBK983196 CLF983066:CLG983196 CVB983066:CVC983196 DEX983066:DEY983196 DOT983066:DOU983196 DYP983066:DYQ983196 EIL983066:EIM983196 ESH983066:ESI983196 FCD983066:FCE983196 FLZ983066:FMA983196 FVV983066:FVW983196 GFR983066:GFS983196 GPN983066:GPO983196 GZJ983066:GZK983196 HJF983066:HJG983196 HTB983066:HTC983196 ICX983066:ICY983196 IMT983066:IMU983196 IWP983066:IWQ983196 JGL983066:JGM983196 JQH983066:JQI983196 KAD983066:KAE983196 KJZ983066:KKA983196 KTV983066:KTW983196 LDR983066:LDS983196 LNN983066:LNO983196 LXJ983066:LXK983196 MHF983066:MHG983196 MRB983066:MRC983196 NAX983066:NAY983196 NKT983066:NKU983196 NUP983066:NUQ983196 OEL983066:OEM983196 OOH983066:OOI983196 OYD983066:OYE983196 PHZ983066:PIA983196 PRV983066:PRW983196 QBR983066:QBS983196 QLN983066:QLO983196 QVJ983066:QVK983196 RFF983066:RFG983196 RPB983066:RPC983196 RYX983066:RYY983196 SIT983066:SIU983196 SSP983066:SSQ983196 TCL983066:TCM983196 TMH983066:TMI983196 TWD983066:TWE983196 UFZ983066:UGA983196 UPV983066:UPW983196 UZR983066:UZS983196 VJN983066:VJO983196 VTJ983066:VTK983196 WDF983066:WDG983196 WNB983066:WNC983196 WWX983066:WWY983196 AM26:AN156 KI26:KJ156 UE26:UF156 AEA26:AEB156 ANW26:ANX156 AXS26:AXT156 BHO26:BHP156 BRK26:BRL156 CBG26:CBH156 CLC26:CLD156 CUY26:CUZ156 DEU26:DEV156 DOQ26:DOR156 DYM26:DYN156 EII26:EIJ156 ESE26:ESF156 FCA26:FCB156 FLW26:FLX156 FVS26:FVT156 GFO26:GFP156 GPK26:GPL156 GZG26:GZH156 HJC26:HJD156 HSY26:HSZ156 ICU26:ICV156 IMQ26:IMR156 IWM26:IWN156 JGI26:JGJ156 JQE26:JQF156 KAA26:KAB156 KJW26:KJX156 KTS26:KTT156 LDO26:LDP156 LNK26:LNL156 LXG26:LXH156 MHC26:MHD156 MQY26:MQZ156 NAU26:NAV156 NKQ26:NKR156 NUM26:NUN156 OEI26:OEJ156 OOE26:OOF156 OYA26:OYB156 PHW26:PHX156 PRS26:PRT156 QBO26:QBP156 QLK26:QLL156 QVG26:QVH156 RFC26:RFD156 ROY26:ROZ156 RYU26:RYV156 SIQ26:SIR156 SSM26:SSN156 TCI26:TCJ156 TME26:TMF156 TWA26:TWB156 UFW26:UFX156 UPS26:UPT156 UZO26:UZP156 VJK26:VJL156 VTG26:VTH156 WDC26:WDD156 WMY26:WMZ156 WWU26:WWV156 AM65562:AN65692 KI65562:KJ65692 UE65562:UF65692 AEA65562:AEB65692 ANW65562:ANX65692 AXS65562:AXT65692 BHO65562:BHP65692 BRK65562:BRL65692 CBG65562:CBH65692 CLC65562:CLD65692 CUY65562:CUZ65692 DEU65562:DEV65692 DOQ65562:DOR65692 DYM65562:DYN65692 EII65562:EIJ65692 ESE65562:ESF65692 FCA65562:FCB65692 FLW65562:FLX65692 FVS65562:FVT65692 GFO65562:GFP65692 GPK65562:GPL65692 GZG65562:GZH65692 HJC65562:HJD65692 HSY65562:HSZ65692 ICU65562:ICV65692 IMQ65562:IMR65692 IWM65562:IWN65692 JGI65562:JGJ65692 JQE65562:JQF65692 KAA65562:KAB65692 KJW65562:KJX65692 KTS65562:KTT65692 LDO65562:LDP65692 LNK65562:LNL65692 LXG65562:LXH65692 MHC65562:MHD65692 MQY65562:MQZ65692 NAU65562:NAV65692 NKQ65562:NKR65692 NUM65562:NUN65692 OEI65562:OEJ65692 OOE65562:OOF65692 OYA65562:OYB65692 PHW65562:PHX65692 PRS65562:PRT65692 QBO65562:QBP65692 QLK65562:QLL65692 QVG65562:QVH65692 RFC65562:RFD65692 ROY65562:ROZ65692 RYU65562:RYV65692 SIQ65562:SIR65692 SSM65562:SSN65692 TCI65562:TCJ65692 TME65562:TMF65692 TWA65562:TWB65692 UFW65562:UFX65692 UPS65562:UPT65692 UZO65562:UZP65692 VJK65562:VJL65692 VTG65562:VTH65692 WDC65562:WDD65692 WMY65562:WMZ65692 WWU65562:WWV65692 AM131098:AN131228 KI131098:KJ131228 UE131098:UF131228 AEA131098:AEB131228 ANW131098:ANX131228 AXS131098:AXT131228 BHO131098:BHP131228 BRK131098:BRL131228 CBG131098:CBH131228 CLC131098:CLD131228 CUY131098:CUZ131228 DEU131098:DEV131228 DOQ131098:DOR131228 DYM131098:DYN131228 EII131098:EIJ131228 ESE131098:ESF131228 FCA131098:FCB131228 FLW131098:FLX131228 FVS131098:FVT131228 GFO131098:GFP131228 GPK131098:GPL131228 GZG131098:GZH131228 HJC131098:HJD131228 HSY131098:HSZ131228 ICU131098:ICV131228 IMQ131098:IMR131228 IWM131098:IWN131228 JGI131098:JGJ131228 JQE131098:JQF131228 KAA131098:KAB131228 KJW131098:KJX131228 KTS131098:KTT131228 LDO131098:LDP131228 LNK131098:LNL131228 LXG131098:LXH131228 MHC131098:MHD131228 MQY131098:MQZ131228 NAU131098:NAV131228 NKQ131098:NKR131228 NUM131098:NUN131228 OEI131098:OEJ131228 OOE131098:OOF131228 OYA131098:OYB131228 PHW131098:PHX131228 PRS131098:PRT131228 QBO131098:QBP131228 QLK131098:QLL131228 QVG131098:QVH131228 RFC131098:RFD131228 ROY131098:ROZ131228 RYU131098:RYV131228 SIQ131098:SIR131228 SSM131098:SSN131228 TCI131098:TCJ131228 TME131098:TMF131228 TWA131098:TWB131228 UFW131098:UFX131228 UPS131098:UPT131228 UZO131098:UZP131228 VJK131098:VJL131228 VTG131098:VTH131228 WDC131098:WDD131228 WMY131098:WMZ131228 WWU131098:WWV131228 AM196634:AN196764 KI196634:KJ196764 UE196634:UF196764 AEA196634:AEB196764 ANW196634:ANX196764 AXS196634:AXT196764 BHO196634:BHP196764 BRK196634:BRL196764 CBG196634:CBH196764 CLC196634:CLD196764 CUY196634:CUZ196764 DEU196634:DEV196764 DOQ196634:DOR196764 DYM196634:DYN196764 EII196634:EIJ196764 ESE196634:ESF196764 FCA196634:FCB196764 FLW196634:FLX196764 FVS196634:FVT196764 GFO196634:GFP196764 GPK196634:GPL196764 GZG196634:GZH196764 HJC196634:HJD196764 HSY196634:HSZ196764 ICU196634:ICV196764 IMQ196634:IMR196764 IWM196634:IWN196764 JGI196634:JGJ196764 JQE196634:JQF196764 KAA196634:KAB196764 KJW196634:KJX196764 KTS196634:KTT196764 LDO196634:LDP196764 LNK196634:LNL196764 LXG196634:LXH196764 MHC196634:MHD196764 MQY196634:MQZ196764 NAU196634:NAV196764 NKQ196634:NKR196764 NUM196634:NUN196764 OEI196634:OEJ196764 OOE196634:OOF196764 OYA196634:OYB196764 PHW196634:PHX196764 PRS196634:PRT196764 QBO196634:QBP196764 QLK196634:QLL196764 QVG196634:QVH196764 RFC196634:RFD196764 ROY196634:ROZ196764 RYU196634:RYV196764 SIQ196634:SIR196764 SSM196634:SSN196764 TCI196634:TCJ196764 TME196634:TMF196764 TWA196634:TWB196764 UFW196634:UFX196764 UPS196634:UPT196764 UZO196634:UZP196764 VJK196634:VJL196764 VTG196634:VTH196764 WDC196634:WDD196764 WMY196634:WMZ196764 WWU196634:WWV196764 AM262170:AN262300 KI262170:KJ262300 UE262170:UF262300 AEA262170:AEB262300 ANW262170:ANX262300 AXS262170:AXT262300 BHO262170:BHP262300 BRK262170:BRL262300 CBG262170:CBH262300 CLC262170:CLD262300 CUY262170:CUZ262300 DEU262170:DEV262300 DOQ262170:DOR262300 DYM262170:DYN262300 EII262170:EIJ262300 ESE262170:ESF262300 FCA262170:FCB262300 FLW262170:FLX262300 FVS262170:FVT262300 GFO262170:GFP262300 GPK262170:GPL262300 GZG262170:GZH262300 HJC262170:HJD262300 HSY262170:HSZ262300 ICU262170:ICV262300 IMQ262170:IMR262300 IWM262170:IWN262300 JGI262170:JGJ262300 JQE262170:JQF262300 KAA262170:KAB262300 KJW262170:KJX262300 KTS262170:KTT262300 LDO262170:LDP262300 LNK262170:LNL262300 LXG262170:LXH262300 MHC262170:MHD262300 MQY262170:MQZ262300 NAU262170:NAV262300 NKQ262170:NKR262300 NUM262170:NUN262300 OEI262170:OEJ262300 OOE262170:OOF262300 OYA262170:OYB262300 PHW262170:PHX262300 PRS262170:PRT262300 QBO262170:QBP262300 QLK262170:QLL262300 QVG262170:QVH262300 RFC262170:RFD262300 ROY262170:ROZ262300 RYU262170:RYV262300 SIQ262170:SIR262300 SSM262170:SSN262300 TCI262170:TCJ262300 TME262170:TMF262300 TWA262170:TWB262300 UFW262170:UFX262300 UPS262170:UPT262300 UZO262170:UZP262300 VJK262170:VJL262300 VTG262170:VTH262300 WDC262170:WDD262300 WMY262170:WMZ262300 WWU262170:WWV262300 AM327706:AN327836 KI327706:KJ327836 UE327706:UF327836 AEA327706:AEB327836 ANW327706:ANX327836 AXS327706:AXT327836 BHO327706:BHP327836 BRK327706:BRL327836 CBG327706:CBH327836 CLC327706:CLD327836 CUY327706:CUZ327836 DEU327706:DEV327836 DOQ327706:DOR327836 DYM327706:DYN327836 EII327706:EIJ327836 ESE327706:ESF327836 FCA327706:FCB327836 FLW327706:FLX327836 FVS327706:FVT327836 GFO327706:GFP327836 GPK327706:GPL327836 GZG327706:GZH327836 HJC327706:HJD327836 HSY327706:HSZ327836 ICU327706:ICV327836 IMQ327706:IMR327836 IWM327706:IWN327836 JGI327706:JGJ327836 JQE327706:JQF327836 KAA327706:KAB327836 KJW327706:KJX327836 KTS327706:KTT327836 LDO327706:LDP327836 LNK327706:LNL327836 LXG327706:LXH327836 MHC327706:MHD327836 MQY327706:MQZ327836 NAU327706:NAV327836 NKQ327706:NKR327836 NUM327706:NUN327836 OEI327706:OEJ327836 OOE327706:OOF327836 OYA327706:OYB327836 PHW327706:PHX327836 PRS327706:PRT327836 QBO327706:QBP327836 QLK327706:QLL327836 QVG327706:QVH327836 RFC327706:RFD327836 ROY327706:ROZ327836 RYU327706:RYV327836 SIQ327706:SIR327836 SSM327706:SSN327836 TCI327706:TCJ327836 TME327706:TMF327836 TWA327706:TWB327836 UFW327706:UFX327836 UPS327706:UPT327836 UZO327706:UZP327836 VJK327706:VJL327836 VTG327706:VTH327836 WDC327706:WDD327836 WMY327706:WMZ327836 WWU327706:WWV327836 AM393242:AN393372 KI393242:KJ393372 UE393242:UF393372 AEA393242:AEB393372 ANW393242:ANX393372 AXS393242:AXT393372 BHO393242:BHP393372 BRK393242:BRL393372 CBG393242:CBH393372 CLC393242:CLD393372 CUY393242:CUZ393372 DEU393242:DEV393372 DOQ393242:DOR393372 DYM393242:DYN393372 EII393242:EIJ393372 ESE393242:ESF393372 FCA393242:FCB393372 FLW393242:FLX393372 FVS393242:FVT393372 GFO393242:GFP393372 GPK393242:GPL393372 GZG393242:GZH393372 HJC393242:HJD393372 HSY393242:HSZ393372 ICU393242:ICV393372 IMQ393242:IMR393372 IWM393242:IWN393372 JGI393242:JGJ393372 JQE393242:JQF393372 KAA393242:KAB393372 KJW393242:KJX393372 KTS393242:KTT393372 LDO393242:LDP393372 LNK393242:LNL393372 LXG393242:LXH393372 MHC393242:MHD393372 MQY393242:MQZ393372 NAU393242:NAV393372 NKQ393242:NKR393372 NUM393242:NUN393372 OEI393242:OEJ393372 OOE393242:OOF393372 OYA393242:OYB393372 PHW393242:PHX393372 PRS393242:PRT393372 QBO393242:QBP393372 QLK393242:QLL393372 QVG393242:QVH393372 RFC393242:RFD393372 ROY393242:ROZ393372 RYU393242:RYV393372 SIQ393242:SIR393372 SSM393242:SSN393372 TCI393242:TCJ393372 TME393242:TMF393372 TWA393242:TWB393372 UFW393242:UFX393372 UPS393242:UPT393372 UZO393242:UZP393372 VJK393242:VJL393372 VTG393242:VTH393372 WDC393242:WDD393372 WMY393242:WMZ393372 WWU393242:WWV393372 AM458778:AN458908 KI458778:KJ458908 UE458778:UF458908 AEA458778:AEB458908 ANW458778:ANX458908 AXS458778:AXT458908 BHO458778:BHP458908 BRK458778:BRL458908 CBG458778:CBH458908 CLC458778:CLD458908 CUY458778:CUZ458908 DEU458778:DEV458908 DOQ458778:DOR458908 DYM458778:DYN458908 EII458778:EIJ458908 ESE458778:ESF458908 FCA458778:FCB458908 FLW458778:FLX458908 FVS458778:FVT458908 GFO458778:GFP458908 GPK458778:GPL458908 GZG458778:GZH458908 HJC458778:HJD458908 HSY458778:HSZ458908 ICU458778:ICV458908 IMQ458778:IMR458908 IWM458778:IWN458908 JGI458778:JGJ458908 JQE458778:JQF458908 KAA458778:KAB458908 KJW458778:KJX458908 KTS458778:KTT458908 LDO458778:LDP458908 LNK458778:LNL458908 LXG458778:LXH458908 MHC458778:MHD458908 MQY458778:MQZ458908 NAU458778:NAV458908 NKQ458778:NKR458908 NUM458778:NUN458908 OEI458778:OEJ458908 OOE458778:OOF458908 OYA458778:OYB458908 PHW458778:PHX458908 PRS458778:PRT458908 QBO458778:QBP458908 QLK458778:QLL458908 QVG458778:QVH458908 RFC458778:RFD458908 ROY458778:ROZ458908 RYU458778:RYV458908 SIQ458778:SIR458908 SSM458778:SSN458908 TCI458778:TCJ458908 TME458778:TMF458908 TWA458778:TWB458908 UFW458778:UFX458908 UPS458778:UPT458908 UZO458778:UZP458908 VJK458778:VJL458908 VTG458778:VTH458908 WDC458778:WDD458908 WMY458778:WMZ458908 WWU458778:WWV458908 AM524314:AN524444 KI524314:KJ524444 UE524314:UF524444 AEA524314:AEB524444 ANW524314:ANX524444 AXS524314:AXT524444 BHO524314:BHP524444 BRK524314:BRL524444 CBG524314:CBH524444 CLC524314:CLD524444 CUY524314:CUZ524444 DEU524314:DEV524444 DOQ524314:DOR524444 DYM524314:DYN524444 EII524314:EIJ524444 ESE524314:ESF524444 FCA524314:FCB524444 FLW524314:FLX524444 FVS524314:FVT524444 GFO524314:GFP524444 GPK524314:GPL524444 GZG524314:GZH524444 HJC524314:HJD524444 HSY524314:HSZ524444 ICU524314:ICV524444 IMQ524314:IMR524444 IWM524314:IWN524444 JGI524314:JGJ524444 JQE524314:JQF524444 KAA524314:KAB524444 KJW524314:KJX524444 KTS524314:KTT524444 LDO524314:LDP524444 LNK524314:LNL524444 LXG524314:LXH524444 MHC524314:MHD524444 MQY524314:MQZ524444 NAU524314:NAV524444 NKQ524314:NKR524444 NUM524314:NUN524444 OEI524314:OEJ524444 OOE524314:OOF524444 OYA524314:OYB524444 PHW524314:PHX524444 PRS524314:PRT524444 QBO524314:QBP524444 QLK524314:QLL524444 QVG524314:QVH524444 RFC524314:RFD524444 ROY524314:ROZ524444 RYU524314:RYV524444 SIQ524314:SIR524444 SSM524314:SSN524444 TCI524314:TCJ524444 TME524314:TMF524444 TWA524314:TWB524444 UFW524314:UFX524444 UPS524314:UPT524444 UZO524314:UZP524444 VJK524314:VJL524444 VTG524314:VTH524444 WDC524314:WDD524444 WMY524314:WMZ524444 WWU524314:WWV524444 AM589850:AN589980 KI589850:KJ589980 UE589850:UF589980 AEA589850:AEB589980 ANW589850:ANX589980 AXS589850:AXT589980 BHO589850:BHP589980 BRK589850:BRL589980 CBG589850:CBH589980 CLC589850:CLD589980 CUY589850:CUZ589980 DEU589850:DEV589980 DOQ589850:DOR589980 DYM589850:DYN589980 EII589850:EIJ589980 ESE589850:ESF589980 FCA589850:FCB589980 FLW589850:FLX589980 FVS589850:FVT589980 GFO589850:GFP589980 GPK589850:GPL589980 GZG589850:GZH589980 HJC589850:HJD589980 HSY589850:HSZ589980 ICU589850:ICV589980 IMQ589850:IMR589980 IWM589850:IWN589980 JGI589850:JGJ589980 JQE589850:JQF589980 KAA589850:KAB589980 KJW589850:KJX589980 KTS589850:KTT589980 LDO589850:LDP589980 LNK589850:LNL589980 LXG589850:LXH589980 MHC589850:MHD589980 MQY589850:MQZ589980 NAU589850:NAV589980 NKQ589850:NKR589980 NUM589850:NUN589980 OEI589850:OEJ589980 OOE589850:OOF589980 OYA589850:OYB589980 PHW589850:PHX589980 PRS589850:PRT589980 QBO589850:QBP589980 QLK589850:QLL589980 QVG589850:QVH589980 RFC589850:RFD589980 ROY589850:ROZ589980 RYU589850:RYV589980 SIQ589850:SIR589980 SSM589850:SSN589980 TCI589850:TCJ589980 TME589850:TMF589980 TWA589850:TWB589980 UFW589850:UFX589980 UPS589850:UPT589980 UZO589850:UZP589980 VJK589850:VJL589980 VTG589850:VTH589980 WDC589850:WDD589980 WMY589850:WMZ589980 WWU589850:WWV589980 AM655386:AN655516 KI655386:KJ655516 UE655386:UF655516 AEA655386:AEB655516 ANW655386:ANX655516 AXS655386:AXT655516 BHO655386:BHP655516 BRK655386:BRL655516 CBG655386:CBH655516 CLC655386:CLD655516 CUY655386:CUZ655516 DEU655386:DEV655516 DOQ655386:DOR655516 DYM655386:DYN655516 EII655386:EIJ655516 ESE655386:ESF655516 FCA655386:FCB655516 FLW655386:FLX655516 FVS655386:FVT655516 GFO655386:GFP655516 GPK655386:GPL655516 GZG655386:GZH655516 HJC655386:HJD655516 HSY655386:HSZ655516 ICU655386:ICV655516 IMQ655386:IMR655516 IWM655386:IWN655516 JGI655386:JGJ655516 JQE655386:JQF655516 KAA655386:KAB655516 KJW655386:KJX655516 KTS655386:KTT655516 LDO655386:LDP655516 LNK655386:LNL655516 LXG655386:LXH655516 MHC655386:MHD655516 MQY655386:MQZ655516 NAU655386:NAV655516 NKQ655386:NKR655516 NUM655386:NUN655516 OEI655386:OEJ655516 OOE655386:OOF655516 OYA655386:OYB655516 PHW655386:PHX655516 PRS655386:PRT655516 QBO655386:QBP655516 QLK655386:QLL655516 QVG655386:QVH655516 RFC655386:RFD655516 ROY655386:ROZ655516 RYU655386:RYV655516 SIQ655386:SIR655516 SSM655386:SSN655516 TCI655386:TCJ655516 TME655386:TMF655516 TWA655386:TWB655516 UFW655386:UFX655516 UPS655386:UPT655516 UZO655386:UZP655516 VJK655386:VJL655516 VTG655386:VTH655516 WDC655386:WDD655516 WMY655386:WMZ655516 WWU655386:WWV655516 AM720922:AN721052 KI720922:KJ721052 UE720922:UF721052 AEA720922:AEB721052 ANW720922:ANX721052 AXS720922:AXT721052 BHO720922:BHP721052 BRK720922:BRL721052 CBG720922:CBH721052 CLC720922:CLD721052 CUY720922:CUZ721052 DEU720922:DEV721052 DOQ720922:DOR721052 DYM720922:DYN721052 EII720922:EIJ721052 ESE720922:ESF721052 FCA720922:FCB721052 FLW720922:FLX721052 FVS720922:FVT721052 GFO720922:GFP721052 GPK720922:GPL721052 GZG720922:GZH721052 HJC720922:HJD721052 HSY720922:HSZ721052 ICU720922:ICV721052 IMQ720922:IMR721052 IWM720922:IWN721052 JGI720922:JGJ721052 JQE720922:JQF721052 KAA720922:KAB721052 KJW720922:KJX721052 KTS720922:KTT721052 LDO720922:LDP721052 LNK720922:LNL721052 LXG720922:LXH721052 MHC720922:MHD721052 MQY720922:MQZ721052 NAU720922:NAV721052 NKQ720922:NKR721052 NUM720922:NUN721052 OEI720922:OEJ721052 OOE720922:OOF721052 OYA720922:OYB721052 PHW720922:PHX721052 PRS720922:PRT721052 QBO720922:QBP721052 QLK720922:QLL721052 QVG720922:QVH721052 RFC720922:RFD721052 ROY720922:ROZ721052 RYU720922:RYV721052 SIQ720922:SIR721052 SSM720922:SSN721052 TCI720922:TCJ721052 TME720922:TMF721052 TWA720922:TWB721052 UFW720922:UFX721052 UPS720922:UPT721052 UZO720922:UZP721052 VJK720922:VJL721052 VTG720922:VTH721052 WDC720922:WDD721052 WMY720922:WMZ721052 WWU720922:WWV721052 AM786458:AN786588 KI786458:KJ786588 UE786458:UF786588 AEA786458:AEB786588 ANW786458:ANX786588 AXS786458:AXT786588 BHO786458:BHP786588 BRK786458:BRL786588 CBG786458:CBH786588 CLC786458:CLD786588 CUY786458:CUZ786588 DEU786458:DEV786588 DOQ786458:DOR786588 DYM786458:DYN786588 EII786458:EIJ786588 ESE786458:ESF786588 FCA786458:FCB786588 FLW786458:FLX786588 FVS786458:FVT786588 GFO786458:GFP786588 GPK786458:GPL786588 GZG786458:GZH786588 HJC786458:HJD786588 HSY786458:HSZ786588 ICU786458:ICV786588 IMQ786458:IMR786588 IWM786458:IWN786588 JGI786458:JGJ786588 JQE786458:JQF786588 KAA786458:KAB786588 KJW786458:KJX786588 KTS786458:KTT786588 LDO786458:LDP786588 LNK786458:LNL786588 LXG786458:LXH786588 MHC786458:MHD786588 MQY786458:MQZ786588 NAU786458:NAV786588 NKQ786458:NKR786588 NUM786458:NUN786588 OEI786458:OEJ786588 OOE786458:OOF786588 OYA786458:OYB786588 PHW786458:PHX786588 PRS786458:PRT786588 QBO786458:QBP786588 QLK786458:QLL786588 QVG786458:QVH786588 RFC786458:RFD786588 ROY786458:ROZ786588 RYU786458:RYV786588 SIQ786458:SIR786588 SSM786458:SSN786588 TCI786458:TCJ786588 TME786458:TMF786588 TWA786458:TWB786588 UFW786458:UFX786588 UPS786458:UPT786588 UZO786458:UZP786588 VJK786458:VJL786588 VTG786458:VTH786588 WDC786458:WDD786588 WMY786458:WMZ786588 WWU786458:WWV786588 AM851994:AN852124 KI851994:KJ852124 UE851994:UF852124 AEA851994:AEB852124 ANW851994:ANX852124 AXS851994:AXT852124 BHO851994:BHP852124 BRK851994:BRL852124 CBG851994:CBH852124 CLC851994:CLD852124 CUY851994:CUZ852124 DEU851994:DEV852124 DOQ851994:DOR852124 DYM851994:DYN852124 EII851994:EIJ852124 ESE851994:ESF852124 FCA851994:FCB852124 FLW851994:FLX852124 FVS851994:FVT852124 GFO851994:GFP852124 GPK851994:GPL852124 GZG851994:GZH852124 HJC851994:HJD852124 HSY851994:HSZ852124 ICU851994:ICV852124 IMQ851994:IMR852124 IWM851994:IWN852124 JGI851994:JGJ852124 JQE851994:JQF852124 KAA851994:KAB852124 KJW851994:KJX852124 KTS851994:KTT852124 LDO851994:LDP852124 LNK851994:LNL852124 LXG851994:LXH852124 MHC851994:MHD852124 MQY851994:MQZ852124 NAU851994:NAV852124 NKQ851994:NKR852124 NUM851994:NUN852124 OEI851994:OEJ852124 OOE851994:OOF852124 OYA851994:OYB852124 PHW851994:PHX852124 PRS851994:PRT852124 QBO851994:QBP852124 QLK851994:QLL852124 QVG851994:QVH852124 RFC851994:RFD852124 ROY851994:ROZ852124 RYU851994:RYV852124 SIQ851994:SIR852124 SSM851994:SSN852124 TCI851994:TCJ852124 TME851994:TMF852124 TWA851994:TWB852124 UFW851994:UFX852124 UPS851994:UPT852124 UZO851994:UZP852124 VJK851994:VJL852124 VTG851994:VTH852124 WDC851994:WDD852124 WMY851994:WMZ852124 WWU851994:WWV852124 AM917530:AN917660 KI917530:KJ917660 UE917530:UF917660 AEA917530:AEB917660 ANW917530:ANX917660 AXS917530:AXT917660 BHO917530:BHP917660 BRK917530:BRL917660 CBG917530:CBH917660 CLC917530:CLD917660 CUY917530:CUZ917660 DEU917530:DEV917660 DOQ917530:DOR917660 DYM917530:DYN917660 EII917530:EIJ917660 ESE917530:ESF917660 FCA917530:FCB917660 FLW917530:FLX917660 FVS917530:FVT917660 GFO917530:GFP917660 GPK917530:GPL917660 GZG917530:GZH917660 HJC917530:HJD917660 HSY917530:HSZ917660 ICU917530:ICV917660 IMQ917530:IMR917660 IWM917530:IWN917660 JGI917530:JGJ917660 JQE917530:JQF917660 KAA917530:KAB917660 KJW917530:KJX917660 KTS917530:KTT917660 LDO917530:LDP917660 LNK917530:LNL917660 LXG917530:LXH917660 MHC917530:MHD917660 MQY917530:MQZ917660 NAU917530:NAV917660 NKQ917530:NKR917660 NUM917530:NUN917660 OEI917530:OEJ917660 OOE917530:OOF917660 OYA917530:OYB917660 PHW917530:PHX917660 PRS917530:PRT917660 QBO917530:QBP917660 QLK917530:QLL917660 QVG917530:QVH917660 RFC917530:RFD917660 ROY917530:ROZ917660 RYU917530:RYV917660 SIQ917530:SIR917660 SSM917530:SSN917660 TCI917530:TCJ917660 TME917530:TMF917660 TWA917530:TWB917660 UFW917530:UFX917660 UPS917530:UPT917660 UZO917530:UZP917660 VJK917530:VJL917660 VTG917530:VTH917660 WDC917530:WDD917660 WMY917530:WMZ917660 WWU917530:WWV917660 AM983066:AN983196 KI983066:KJ983196 UE983066:UF983196 AEA983066:AEB983196 ANW983066:ANX983196 AXS983066:AXT983196 BHO983066:BHP983196 BRK983066:BRL983196 CBG983066:CBH983196 CLC983066:CLD983196 CUY983066:CUZ983196 DEU983066:DEV983196 DOQ983066:DOR983196 DYM983066:DYN983196 EII983066:EIJ983196 ESE983066:ESF983196 FCA983066:FCB983196 FLW983066:FLX983196 FVS983066:FVT983196 GFO983066:GFP983196 GPK983066:GPL983196 GZG983066:GZH983196 HJC983066:HJD983196 HSY983066:HSZ983196 ICU983066:ICV983196 IMQ983066:IMR983196 IWM983066:IWN983196 JGI983066:JGJ983196 JQE983066:JQF983196 KAA983066:KAB983196 KJW983066:KJX983196 KTS983066:KTT983196 LDO983066:LDP983196 LNK983066:LNL983196 LXG983066:LXH983196 MHC983066:MHD983196 MQY983066:MQZ983196 NAU983066:NAV983196 NKQ983066:NKR983196 NUM983066:NUN983196 OEI983066:OEJ983196 OOE983066:OOF983196 OYA983066:OYB983196 PHW983066:PHX983196 PRS983066:PRT983196 QBO983066:QBP983196 QLK983066:QLL983196 QVG983066:QVH983196 RFC983066:RFD983196 ROY983066:ROZ983196 RYU983066:RYV983196 SIQ983066:SIR983196 SSM983066:SSN983196 TCI983066:TCJ983196 TME983066:TMF983196 TWA983066:TWB983196 UFW983066:UFX983196 UPS983066:UPT983196 UZO983066:UZP983196 VJK983066:VJL983196 VTG983066:VTH983196 WDC983066:WDD983196 WMY983066:WMZ983196 WWU983066:WWV983196 AI26:AI156 KE26:KE156 UA26:UA156 ADW26:ADW156 ANS26:ANS156 AXO26:AXO156 BHK26:BHK156 BRG26:BRG156 CBC26:CBC156 CKY26:CKY156 CUU26:CUU156 DEQ26:DEQ156 DOM26:DOM156 DYI26:DYI156 EIE26:EIE156 ESA26:ESA156 FBW26:FBW156 FLS26:FLS156 FVO26:FVO156 GFK26:GFK156 GPG26:GPG156 GZC26:GZC156 HIY26:HIY156 HSU26:HSU156 ICQ26:ICQ156 IMM26:IMM156 IWI26:IWI156 JGE26:JGE156 JQA26:JQA156 JZW26:JZW156 KJS26:KJS156 KTO26:KTO156 LDK26:LDK156 LNG26:LNG156 LXC26:LXC156 MGY26:MGY156 MQU26:MQU156 NAQ26:NAQ156 NKM26:NKM156 NUI26:NUI156 OEE26:OEE156 OOA26:OOA156 OXW26:OXW156 PHS26:PHS156 PRO26:PRO156 QBK26:QBK156 QLG26:QLG156 QVC26:QVC156 REY26:REY156 ROU26:ROU156 RYQ26:RYQ156 SIM26:SIM156 SSI26:SSI156 TCE26:TCE156 TMA26:TMA156 TVW26:TVW156 UFS26:UFS156 UPO26:UPO156 UZK26:UZK156 VJG26:VJG156 VTC26:VTC156 WCY26:WCY156 WMU26:WMU156 WWQ26:WWQ156 AI65562:AI65692 KE65562:KE65692 UA65562:UA65692 ADW65562:ADW65692 ANS65562:ANS65692 AXO65562:AXO65692 BHK65562:BHK65692 BRG65562:BRG65692 CBC65562:CBC65692 CKY65562:CKY65692 CUU65562:CUU65692 DEQ65562:DEQ65692 DOM65562:DOM65692 DYI65562:DYI65692 EIE65562:EIE65692 ESA65562:ESA65692 FBW65562:FBW65692 FLS65562:FLS65692 FVO65562:FVO65692 GFK65562:GFK65692 GPG65562:GPG65692 GZC65562:GZC65692 HIY65562:HIY65692 HSU65562:HSU65692 ICQ65562:ICQ65692 IMM65562:IMM65692 IWI65562:IWI65692 JGE65562:JGE65692 JQA65562:JQA65692 JZW65562:JZW65692 KJS65562:KJS65692 KTO65562:KTO65692 LDK65562:LDK65692 LNG65562:LNG65692 LXC65562:LXC65692 MGY65562:MGY65692 MQU65562:MQU65692 NAQ65562:NAQ65692 NKM65562:NKM65692 NUI65562:NUI65692 OEE65562:OEE65692 OOA65562:OOA65692 OXW65562:OXW65692 PHS65562:PHS65692 PRO65562:PRO65692 QBK65562:QBK65692 QLG65562:QLG65692 QVC65562:QVC65692 REY65562:REY65692 ROU65562:ROU65692 RYQ65562:RYQ65692 SIM65562:SIM65692 SSI65562:SSI65692 TCE65562:TCE65692 TMA65562:TMA65692 TVW65562:TVW65692 UFS65562:UFS65692 UPO65562:UPO65692 UZK65562:UZK65692 VJG65562:VJG65692 VTC65562:VTC65692 WCY65562:WCY65692 WMU65562:WMU65692 WWQ65562:WWQ65692 AI131098:AI131228 KE131098:KE131228 UA131098:UA131228 ADW131098:ADW131228 ANS131098:ANS131228 AXO131098:AXO131228 BHK131098:BHK131228 BRG131098:BRG131228 CBC131098:CBC131228 CKY131098:CKY131228 CUU131098:CUU131228 DEQ131098:DEQ131228 DOM131098:DOM131228 DYI131098:DYI131228 EIE131098:EIE131228 ESA131098:ESA131228 FBW131098:FBW131228 FLS131098:FLS131228 FVO131098:FVO131228 GFK131098:GFK131228 GPG131098:GPG131228 GZC131098:GZC131228 HIY131098:HIY131228 HSU131098:HSU131228 ICQ131098:ICQ131228 IMM131098:IMM131228 IWI131098:IWI131228 JGE131098:JGE131228 JQA131098:JQA131228 JZW131098:JZW131228 KJS131098:KJS131228 KTO131098:KTO131228 LDK131098:LDK131228 LNG131098:LNG131228 LXC131098:LXC131228 MGY131098:MGY131228 MQU131098:MQU131228 NAQ131098:NAQ131228 NKM131098:NKM131228 NUI131098:NUI131228 OEE131098:OEE131228 OOA131098:OOA131228 OXW131098:OXW131228 PHS131098:PHS131228 PRO131098:PRO131228 QBK131098:QBK131228 QLG131098:QLG131228 QVC131098:QVC131228 REY131098:REY131228 ROU131098:ROU131228 RYQ131098:RYQ131228 SIM131098:SIM131228 SSI131098:SSI131228 TCE131098:TCE131228 TMA131098:TMA131228 TVW131098:TVW131228 UFS131098:UFS131228 UPO131098:UPO131228 UZK131098:UZK131228 VJG131098:VJG131228 VTC131098:VTC131228 WCY131098:WCY131228 WMU131098:WMU131228 WWQ131098:WWQ131228 AI196634:AI196764 KE196634:KE196764 UA196634:UA196764 ADW196634:ADW196764 ANS196634:ANS196764 AXO196634:AXO196764 BHK196634:BHK196764 BRG196634:BRG196764 CBC196634:CBC196764 CKY196634:CKY196764 CUU196634:CUU196764 DEQ196634:DEQ196764 DOM196634:DOM196764 DYI196634:DYI196764 EIE196634:EIE196764 ESA196634:ESA196764 FBW196634:FBW196764 FLS196634:FLS196764 FVO196634:FVO196764 GFK196634:GFK196764 GPG196634:GPG196764 GZC196634:GZC196764 HIY196634:HIY196764 HSU196634:HSU196764 ICQ196634:ICQ196764 IMM196634:IMM196764 IWI196634:IWI196764 JGE196634:JGE196764 JQA196634:JQA196764 JZW196634:JZW196764 KJS196634:KJS196764 KTO196634:KTO196764 LDK196634:LDK196764 LNG196634:LNG196764 LXC196634:LXC196764 MGY196634:MGY196764 MQU196634:MQU196764 NAQ196634:NAQ196764 NKM196634:NKM196764 NUI196634:NUI196764 OEE196634:OEE196764 OOA196634:OOA196764 OXW196634:OXW196764 PHS196634:PHS196764 PRO196634:PRO196764 QBK196634:QBK196764 QLG196634:QLG196764 QVC196634:QVC196764 REY196634:REY196764 ROU196634:ROU196764 RYQ196634:RYQ196764 SIM196634:SIM196764 SSI196634:SSI196764 TCE196634:TCE196764 TMA196634:TMA196764 TVW196634:TVW196764 UFS196634:UFS196764 UPO196634:UPO196764 UZK196634:UZK196764 VJG196634:VJG196764 VTC196634:VTC196764 WCY196634:WCY196764 WMU196634:WMU196764 WWQ196634:WWQ196764 AI262170:AI262300 KE262170:KE262300 UA262170:UA262300 ADW262170:ADW262300 ANS262170:ANS262300 AXO262170:AXO262300 BHK262170:BHK262300 BRG262170:BRG262300 CBC262170:CBC262300 CKY262170:CKY262300 CUU262170:CUU262300 DEQ262170:DEQ262300 DOM262170:DOM262300 DYI262170:DYI262300 EIE262170:EIE262300 ESA262170:ESA262300 FBW262170:FBW262300 FLS262170:FLS262300 FVO262170:FVO262300 GFK262170:GFK262300 GPG262170:GPG262300 GZC262170:GZC262300 HIY262170:HIY262300 HSU262170:HSU262300 ICQ262170:ICQ262300 IMM262170:IMM262300 IWI262170:IWI262300 JGE262170:JGE262300 JQA262170:JQA262300 JZW262170:JZW262300 KJS262170:KJS262300 KTO262170:KTO262300 LDK262170:LDK262300 LNG262170:LNG262300 LXC262170:LXC262300 MGY262170:MGY262300 MQU262170:MQU262300 NAQ262170:NAQ262300 NKM262170:NKM262300 NUI262170:NUI262300 OEE262170:OEE262300 OOA262170:OOA262300 OXW262170:OXW262300 PHS262170:PHS262300 PRO262170:PRO262300 QBK262170:QBK262300 QLG262170:QLG262300 QVC262170:QVC262300 REY262170:REY262300 ROU262170:ROU262300 RYQ262170:RYQ262300 SIM262170:SIM262300 SSI262170:SSI262300 TCE262170:TCE262300 TMA262170:TMA262300 TVW262170:TVW262300 UFS262170:UFS262300 UPO262170:UPO262300 UZK262170:UZK262300 VJG262170:VJG262300 VTC262170:VTC262300 WCY262170:WCY262300 WMU262170:WMU262300 WWQ262170:WWQ262300 AI327706:AI327836 KE327706:KE327836 UA327706:UA327836 ADW327706:ADW327836 ANS327706:ANS327836 AXO327706:AXO327836 BHK327706:BHK327836 BRG327706:BRG327836 CBC327706:CBC327836 CKY327706:CKY327836 CUU327706:CUU327836 DEQ327706:DEQ327836 DOM327706:DOM327836 DYI327706:DYI327836 EIE327706:EIE327836 ESA327706:ESA327836 FBW327706:FBW327836 FLS327706:FLS327836 FVO327706:FVO327836 GFK327706:GFK327836 GPG327706:GPG327836 GZC327706:GZC327836 HIY327706:HIY327836 HSU327706:HSU327836 ICQ327706:ICQ327836 IMM327706:IMM327836 IWI327706:IWI327836 JGE327706:JGE327836 JQA327706:JQA327836 JZW327706:JZW327836 KJS327706:KJS327836 KTO327706:KTO327836 LDK327706:LDK327836 LNG327706:LNG327836 LXC327706:LXC327836 MGY327706:MGY327836 MQU327706:MQU327836 NAQ327706:NAQ327836 NKM327706:NKM327836 NUI327706:NUI327836 OEE327706:OEE327836 OOA327706:OOA327836 OXW327706:OXW327836 PHS327706:PHS327836 PRO327706:PRO327836 QBK327706:QBK327836 QLG327706:QLG327836 QVC327706:QVC327836 REY327706:REY327836 ROU327706:ROU327836 RYQ327706:RYQ327836 SIM327706:SIM327836 SSI327706:SSI327836 TCE327706:TCE327836 TMA327706:TMA327836 TVW327706:TVW327836 UFS327706:UFS327836 UPO327706:UPO327836 UZK327706:UZK327836 VJG327706:VJG327836 VTC327706:VTC327836 WCY327706:WCY327836 WMU327706:WMU327836 WWQ327706:WWQ327836 AI393242:AI393372 KE393242:KE393372 UA393242:UA393372 ADW393242:ADW393372 ANS393242:ANS393372 AXO393242:AXO393372 BHK393242:BHK393372 BRG393242:BRG393372 CBC393242:CBC393372 CKY393242:CKY393372 CUU393242:CUU393372 DEQ393242:DEQ393372 DOM393242:DOM393372 DYI393242:DYI393372 EIE393242:EIE393372 ESA393242:ESA393372 FBW393242:FBW393372 FLS393242:FLS393372 FVO393242:FVO393372 GFK393242:GFK393372 GPG393242:GPG393372 GZC393242:GZC393372 HIY393242:HIY393372 HSU393242:HSU393372 ICQ393242:ICQ393372 IMM393242:IMM393372 IWI393242:IWI393372 JGE393242:JGE393372 JQA393242:JQA393372 JZW393242:JZW393372 KJS393242:KJS393372 KTO393242:KTO393372 LDK393242:LDK393372 LNG393242:LNG393372 LXC393242:LXC393372 MGY393242:MGY393372 MQU393242:MQU393372 NAQ393242:NAQ393372 NKM393242:NKM393372 NUI393242:NUI393372 OEE393242:OEE393372 OOA393242:OOA393372 OXW393242:OXW393372 PHS393242:PHS393372 PRO393242:PRO393372 QBK393242:QBK393372 QLG393242:QLG393372 QVC393242:QVC393372 REY393242:REY393372 ROU393242:ROU393372 RYQ393242:RYQ393372 SIM393242:SIM393372 SSI393242:SSI393372 TCE393242:TCE393372 TMA393242:TMA393372 TVW393242:TVW393372 UFS393242:UFS393372 UPO393242:UPO393372 UZK393242:UZK393372 VJG393242:VJG393372 VTC393242:VTC393372 WCY393242:WCY393372 WMU393242:WMU393372 WWQ393242:WWQ393372 AI458778:AI458908 KE458778:KE458908 UA458778:UA458908 ADW458778:ADW458908 ANS458778:ANS458908 AXO458778:AXO458908 BHK458778:BHK458908 BRG458778:BRG458908 CBC458778:CBC458908 CKY458778:CKY458908 CUU458778:CUU458908 DEQ458778:DEQ458908 DOM458778:DOM458908 DYI458778:DYI458908 EIE458778:EIE458908 ESA458778:ESA458908 FBW458778:FBW458908 FLS458778:FLS458908 FVO458778:FVO458908 GFK458778:GFK458908 GPG458778:GPG458908 GZC458778:GZC458908 HIY458778:HIY458908 HSU458778:HSU458908 ICQ458778:ICQ458908 IMM458778:IMM458908 IWI458778:IWI458908 JGE458778:JGE458908 JQA458778:JQA458908 JZW458778:JZW458908 KJS458778:KJS458908 KTO458778:KTO458908 LDK458778:LDK458908 LNG458778:LNG458908 LXC458778:LXC458908 MGY458778:MGY458908 MQU458778:MQU458908 NAQ458778:NAQ458908 NKM458778:NKM458908 NUI458778:NUI458908 OEE458778:OEE458908 OOA458778:OOA458908 OXW458778:OXW458908 PHS458778:PHS458908 PRO458778:PRO458908 QBK458778:QBK458908 QLG458778:QLG458908 QVC458778:QVC458908 REY458778:REY458908 ROU458778:ROU458908 RYQ458778:RYQ458908 SIM458778:SIM458908 SSI458778:SSI458908 TCE458778:TCE458908 TMA458778:TMA458908 TVW458778:TVW458908 UFS458778:UFS458908 UPO458778:UPO458908 UZK458778:UZK458908 VJG458778:VJG458908 VTC458778:VTC458908 WCY458778:WCY458908 WMU458778:WMU458908 WWQ458778:WWQ458908 AI524314:AI524444 KE524314:KE524444 UA524314:UA524444 ADW524314:ADW524444 ANS524314:ANS524444 AXO524314:AXO524444 BHK524314:BHK524444 BRG524314:BRG524444 CBC524314:CBC524444 CKY524314:CKY524444 CUU524314:CUU524444 DEQ524314:DEQ524444 DOM524314:DOM524444 DYI524314:DYI524444 EIE524314:EIE524444 ESA524314:ESA524444 FBW524314:FBW524444 FLS524314:FLS524444 FVO524314:FVO524444 GFK524314:GFK524444 GPG524314:GPG524444 GZC524314:GZC524444 HIY524314:HIY524444 HSU524314:HSU524444 ICQ524314:ICQ524444 IMM524314:IMM524444 IWI524314:IWI524444 JGE524314:JGE524444 JQA524314:JQA524444 JZW524314:JZW524444 KJS524314:KJS524444 KTO524314:KTO524444 LDK524314:LDK524444 LNG524314:LNG524444 LXC524314:LXC524444 MGY524314:MGY524444 MQU524314:MQU524444 NAQ524314:NAQ524444 NKM524314:NKM524444 NUI524314:NUI524444 OEE524314:OEE524444 OOA524314:OOA524444 OXW524314:OXW524444 PHS524314:PHS524444 PRO524314:PRO524444 QBK524314:QBK524444 QLG524314:QLG524444 QVC524314:QVC524444 REY524314:REY524444 ROU524314:ROU524444 RYQ524314:RYQ524444 SIM524314:SIM524444 SSI524314:SSI524444 TCE524314:TCE524444 TMA524314:TMA524444 TVW524314:TVW524444 UFS524314:UFS524444 UPO524314:UPO524444 UZK524314:UZK524444 VJG524314:VJG524444 VTC524314:VTC524444 WCY524314:WCY524444 WMU524314:WMU524444 WWQ524314:WWQ524444 AI589850:AI589980 KE589850:KE589980 UA589850:UA589980 ADW589850:ADW589980 ANS589850:ANS589980 AXO589850:AXO589980 BHK589850:BHK589980 BRG589850:BRG589980 CBC589850:CBC589980 CKY589850:CKY589980 CUU589850:CUU589980 DEQ589850:DEQ589980 DOM589850:DOM589980 DYI589850:DYI589980 EIE589850:EIE589980 ESA589850:ESA589980 FBW589850:FBW589980 FLS589850:FLS589980 FVO589850:FVO589980 GFK589850:GFK589980 GPG589850:GPG589980 GZC589850:GZC589980 HIY589850:HIY589980 HSU589850:HSU589980 ICQ589850:ICQ589980 IMM589850:IMM589980 IWI589850:IWI589980 JGE589850:JGE589980 JQA589850:JQA589980 JZW589850:JZW589980 KJS589850:KJS589980 KTO589850:KTO589980 LDK589850:LDK589980 LNG589850:LNG589980 LXC589850:LXC589980 MGY589850:MGY589980 MQU589850:MQU589980 NAQ589850:NAQ589980 NKM589850:NKM589980 NUI589850:NUI589980 OEE589850:OEE589980 OOA589850:OOA589980 OXW589850:OXW589980 PHS589850:PHS589980 PRO589850:PRO589980 QBK589850:QBK589980 QLG589850:QLG589980 QVC589850:QVC589980 REY589850:REY589980 ROU589850:ROU589980 RYQ589850:RYQ589980 SIM589850:SIM589980 SSI589850:SSI589980 TCE589850:TCE589980 TMA589850:TMA589980 TVW589850:TVW589980 UFS589850:UFS589980 UPO589850:UPO589980 UZK589850:UZK589980 VJG589850:VJG589980 VTC589850:VTC589980 WCY589850:WCY589980 WMU589850:WMU589980 WWQ589850:WWQ589980 AI655386:AI655516 KE655386:KE655516 UA655386:UA655516 ADW655386:ADW655516 ANS655386:ANS655516 AXO655386:AXO655516 BHK655386:BHK655516 BRG655386:BRG655516 CBC655386:CBC655516 CKY655386:CKY655516 CUU655386:CUU655516 DEQ655386:DEQ655516 DOM655386:DOM655516 DYI655386:DYI655516 EIE655386:EIE655516 ESA655386:ESA655516 FBW655386:FBW655516 FLS655386:FLS655516 FVO655386:FVO655516 GFK655386:GFK655516 GPG655386:GPG655516 GZC655386:GZC655516 HIY655386:HIY655516 HSU655386:HSU655516 ICQ655386:ICQ655516 IMM655386:IMM655516 IWI655386:IWI655516 JGE655386:JGE655516 JQA655386:JQA655516 JZW655386:JZW655516 KJS655386:KJS655516 KTO655386:KTO655516 LDK655386:LDK655516 LNG655386:LNG655516 LXC655386:LXC655516 MGY655386:MGY655516 MQU655386:MQU655516 NAQ655386:NAQ655516 NKM655386:NKM655516 NUI655386:NUI655516 OEE655386:OEE655516 OOA655386:OOA655516 OXW655386:OXW655516 PHS655386:PHS655516 PRO655386:PRO655516 QBK655386:QBK655516 QLG655386:QLG655516 QVC655386:QVC655516 REY655386:REY655516 ROU655386:ROU655516 RYQ655386:RYQ655516 SIM655386:SIM655516 SSI655386:SSI655516 TCE655386:TCE655516 TMA655386:TMA655516 TVW655386:TVW655516 UFS655386:UFS655516 UPO655386:UPO655516 UZK655386:UZK655516 VJG655386:VJG655516 VTC655386:VTC655516 WCY655386:WCY655516 WMU655386:WMU655516 WWQ655386:WWQ655516 AI720922:AI721052 KE720922:KE721052 UA720922:UA721052 ADW720922:ADW721052 ANS720922:ANS721052 AXO720922:AXO721052 BHK720922:BHK721052 BRG720922:BRG721052 CBC720922:CBC721052 CKY720922:CKY721052 CUU720922:CUU721052 DEQ720922:DEQ721052 DOM720922:DOM721052 DYI720922:DYI721052 EIE720922:EIE721052 ESA720922:ESA721052 FBW720922:FBW721052 FLS720922:FLS721052 FVO720922:FVO721052 GFK720922:GFK721052 GPG720922:GPG721052 GZC720922:GZC721052 HIY720922:HIY721052 HSU720922:HSU721052 ICQ720922:ICQ721052 IMM720922:IMM721052 IWI720922:IWI721052 JGE720922:JGE721052 JQA720922:JQA721052 JZW720922:JZW721052 KJS720922:KJS721052 KTO720922:KTO721052 LDK720922:LDK721052 LNG720922:LNG721052 LXC720922:LXC721052 MGY720922:MGY721052 MQU720922:MQU721052 NAQ720922:NAQ721052 NKM720922:NKM721052 NUI720922:NUI721052 OEE720922:OEE721052 OOA720922:OOA721052 OXW720922:OXW721052 PHS720922:PHS721052 PRO720922:PRO721052 QBK720922:QBK721052 QLG720922:QLG721052 QVC720922:QVC721052 REY720922:REY721052 ROU720922:ROU721052 RYQ720922:RYQ721052 SIM720922:SIM721052 SSI720922:SSI721052 TCE720922:TCE721052 TMA720922:TMA721052 TVW720922:TVW721052 UFS720922:UFS721052 UPO720922:UPO721052 UZK720922:UZK721052 VJG720922:VJG721052 VTC720922:VTC721052 WCY720922:WCY721052 WMU720922:WMU721052 WWQ720922:WWQ721052 AI786458:AI786588 KE786458:KE786588 UA786458:UA786588 ADW786458:ADW786588 ANS786458:ANS786588 AXO786458:AXO786588 BHK786458:BHK786588 BRG786458:BRG786588 CBC786458:CBC786588 CKY786458:CKY786588 CUU786458:CUU786588 DEQ786458:DEQ786588 DOM786458:DOM786588 DYI786458:DYI786588 EIE786458:EIE786588 ESA786458:ESA786588 FBW786458:FBW786588 FLS786458:FLS786588 FVO786458:FVO786588 GFK786458:GFK786588 GPG786458:GPG786588 GZC786458:GZC786588 HIY786458:HIY786588 HSU786458:HSU786588 ICQ786458:ICQ786588 IMM786458:IMM786588 IWI786458:IWI786588 JGE786458:JGE786588 JQA786458:JQA786588 JZW786458:JZW786588 KJS786458:KJS786588 KTO786458:KTO786588 LDK786458:LDK786588 LNG786458:LNG786588 LXC786458:LXC786588 MGY786458:MGY786588 MQU786458:MQU786588 NAQ786458:NAQ786588 NKM786458:NKM786588 NUI786458:NUI786588 OEE786458:OEE786588 OOA786458:OOA786588 OXW786458:OXW786588 PHS786458:PHS786588 PRO786458:PRO786588 QBK786458:QBK786588 QLG786458:QLG786588 QVC786458:QVC786588 REY786458:REY786588 ROU786458:ROU786588 RYQ786458:RYQ786588 SIM786458:SIM786588 SSI786458:SSI786588 TCE786458:TCE786588 TMA786458:TMA786588 TVW786458:TVW786588 UFS786458:UFS786588 UPO786458:UPO786588 UZK786458:UZK786588 VJG786458:VJG786588 VTC786458:VTC786588 WCY786458:WCY786588 WMU786458:WMU786588 WWQ786458:WWQ786588 AI851994:AI852124 KE851994:KE852124 UA851994:UA852124 ADW851994:ADW852124 ANS851994:ANS852124 AXO851994:AXO852124 BHK851994:BHK852124 BRG851994:BRG852124 CBC851994:CBC852124 CKY851994:CKY852124 CUU851994:CUU852124 DEQ851994:DEQ852124 DOM851994:DOM852124 DYI851994:DYI852124 EIE851994:EIE852124 ESA851994:ESA852124 FBW851994:FBW852124 FLS851994:FLS852124 FVO851994:FVO852124 GFK851994:GFK852124 GPG851994:GPG852124 GZC851994:GZC852124 HIY851994:HIY852124 HSU851994:HSU852124 ICQ851994:ICQ852124 IMM851994:IMM852124 IWI851994:IWI852124 JGE851994:JGE852124 JQA851994:JQA852124 JZW851994:JZW852124 KJS851994:KJS852124 KTO851994:KTO852124 LDK851994:LDK852124 LNG851994:LNG852124 LXC851994:LXC852124 MGY851994:MGY852124 MQU851994:MQU852124 NAQ851994:NAQ852124 NKM851994:NKM852124 NUI851994:NUI852124 OEE851994:OEE852124 OOA851994:OOA852124 OXW851994:OXW852124 PHS851994:PHS852124 PRO851994:PRO852124 QBK851994:QBK852124 QLG851994:QLG852124 QVC851994:QVC852124 REY851994:REY852124 ROU851994:ROU852124 RYQ851994:RYQ852124 SIM851994:SIM852124 SSI851994:SSI852124 TCE851994:TCE852124 TMA851994:TMA852124 TVW851994:TVW852124 UFS851994:UFS852124 UPO851994:UPO852124 UZK851994:UZK852124 VJG851994:VJG852124 VTC851994:VTC852124 WCY851994:WCY852124 WMU851994:WMU852124 WWQ851994:WWQ852124 AI917530:AI917660 KE917530:KE917660 UA917530:UA917660 ADW917530:ADW917660 ANS917530:ANS917660 AXO917530:AXO917660 BHK917530:BHK917660 BRG917530:BRG917660 CBC917530:CBC917660 CKY917530:CKY917660 CUU917530:CUU917660 DEQ917530:DEQ917660 DOM917530:DOM917660 DYI917530:DYI917660 EIE917530:EIE917660 ESA917530:ESA917660 FBW917530:FBW917660 FLS917530:FLS917660 FVO917530:FVO917660 GFK917530:GFK917660 GPG917530:GPG917660 GZC917530:GZC917660 HIY917530:HIY917660 HSU917530:HSU917660 ICQ917530:ICQ917660 IMM917530:IMM917660 IWI917530:IWI917660 JGE917530:JGE917660 JQA917530:JQA917660 JZW917530:JZW917660 KJS917530:KJS917660 KTO917530:KTO917660 LDK917530:LDK917660 LNG917530:LNG917660 LXC917530:LXC917660 MGY917530:MGY917660 MQU917530:MQU917660 NAQ917530:NAQ917660 NKM917530:NKM917660 NUI917530:NUI917660 OEE917530:OEE917660 OOA917530:OOA917660 OXW917530:OXW917660 PHS917530:PHS917660 PRO917530:PRO917660 QBK917530:QBK917660 QLG917530:QLG917660 QVC917530:QVC917660 REY917530:REY917660 ROU917530:ROU917660 RYQ917530:RYQ917660 SIM917530:SIM917660 SSI917530:SSI917660 TCE917530:TCE917660 TMA917530:TMA917660 TVW917530:TVW917660 UFS917530:UFS917660 UPO917530:UPO917660 UZK917530:UZK917660 VJG917530:VJG917660 VTC917530:VTC917660 WCY917530:WCY917660 WMU917530:WMU917660 WWQ917530:WWQ917660 AI983066:AI983196 KE983066:KE983196 UA983066:UA983196 ADW983066:ADW983196 ANS983066:ANS983196 AXO983066:AXO983196 BHK983066:BHK983196 BRG983066:BRG983196 CBC983066:CBC983196 CKY983066:CKY983196 CUU983066:CUU983196 DEQ983066:DEQ983196 DOM983066:DOM983196 DYI983066:DYI983196 EIE983066:EIE983196 ESA983066:ESA983196 FBW983066:FBW983196 FLS983066:FLS983196 FVO983066:FVO983196 GFK983066:GFK983196 GPG983066:GPG983196 GZC983066:GZC983196 HIY983066:HIY983196 HSU983066:HSU983196 ICQ983066:ICQ983196 IMM983066:IMM983196 IWI983066:IWI983196 JGE983066:JGE983196 JQA983066:JQA983196 JZW983066:JZW983196 KJS983066:KJS983196 KTO983066:KTO983196 LDK983066:LDK983196 LNG983066:LNG983196 LXC983066:LXC983196 MGY983066:MGY983196 MQU983066:MQU983196 NAQ983066:NAQ983196 NKM983066:NKM983196 NUI983066:NUI983196 OEE983066:OEE983196 OOA983066:OOA983196 OXW983066:OXW983196 PHS983066:PHS983196 PRO983066:PRO983196 QBK983066:QBK983196 QLG983066:QLG983196 QVC983066:QVC983196 REY983066:REY983196 ROU983066:ROU983196 RYQ983066:RYQ983196 SIM983066:SIM983196 SSI983066:SSI983196 TCE983066:TCE983196 TMA983066:TMA983196 TVW983066:TVW983196 UFS983066:UFS983196 UPO983066:UPO983196 UZK983066:UZK983196 VJG983066:VJG983196 VTC983066:VTC983196 WCY983066:WCY983196 WMU983066:WMU983196 WWQ983066:WWQ983196 AK26:AK156 KG26:KG156 UC26:UC156 ADY26:ADY156 ANU26:ANU156 AXQ26:AXQ156 BHM26:BHM156 BRI26:BRI156 CBE26:CBE156 CLA26:CLA156 CUW26:CUW156 DES26:DES156 DOO26:DOO156 DYK26:DYK156 EIG26:EIG156 ESC26:ESC156 FBY26:FBY156 FLU26:FLU156 FVQ26:FVQ156 GFM26:GFM156 GPI26:GPI156 GZE26:GZE156 HJA26:HJA156 HSW26:HSW156 ICS26:ICS156 IMO26:IMO156 IWK26:IWK156 JGG26:JGG156 JQC26:JQC156 JZY26:JZY156 KJU26:KJU156 KTQ26:KTQ156 LDM26:LDM156 LNI26:LNI156 LXE26:LXE156 MHA26:MHA156 MQW26:MQW156 NAS26:NAS156 NKO26:NKO156 NUK26:NUK156 OEG26:OEG156 OOC26:OOC156 OXY26:OXY156 PHU26:PHU156 PRQ26:PRQ156 QBM26:QBM156 QLI26:QLI156 QVE26:QVE156 RFA26:RFA156 ROW26:ROW156 RYS26:RYS156 SIO26:SIO156 SSK26:SSK156 TCG26:TCG156 TMC26:TMC156 TVY26:TVY156 UFU26:UFU156 UPQ26:UPQ156 UZM26:UZM156 VJI26:VJI156 VTE26:VTE156 WDA26:WDA156 WMW26:WMW156 WWS26:WWS156 AK65562:AK65692 KG65562:KG65692 UC65562:UC65692 ADY65562:ADY65692 ANU65562:ANU65692 AXQ65562:AXQ65692 BHM65562:BHM65692 BRI65562:BRI65692 CBE65562:CBE65692 CLA65562:CLA65692 CUW65562:CUW65692 DES65562:DES65692 DOO65562:DOO65692 DYK65562:DYK65692 EIG65562:EIG65692 ESC65562:ESC65692 FBY65562:FBY65692 FLU65562:FLU65692 FVQ65562:FVQ65692 GFM65562:GFM65692 GPI65562:GPI65692 GZE65562:GZE65692 HJA65562:HJA65692 HSW65562:HSW65692 ICS65562:ICS65692 IMO65562:IMO65692 IWK65562:IWK65692 JGG65562:JGG65692 JQC65562:JQC65692 JZY65562:JZY65692 KJU65562:KJU65692 KTQ65562:KTQ65692 LDM65562:LDM65692 LNI65562:LNI65692 LXE65562:LXE65692 MHA65562:MHA65692 MQW65562:MQW65692 NAS65562:NAS65692 NKO65562:NKO65692 NUK65562:NUK65692 OEG65562:OEG65692 OOC65562:OOC65692 OXY65562:OXY65692 PHU65562:PHU65692 PRQ65562:PRQ65692 QBM65562:QBM65692 QLI65562:QLI65692 QVE65562:QVE65692 RFA65562:RFA65692 ROW65562:ROW65692 RYS65562:RYS65692 SIO65562:SIO65692 SSK65562:SSK65692 TCG65562:TCG65692 TMC65562:TMC65692 TVY65562:TVY65692 UFU65562:UFU65692 UPQ65562:UPQ65692 UZM65562:UZM65692 VJI65562:VJI65692 VTE65562:VTE65692 WDA65562:WDA65692 WMW65562:WMW65692 WWS65562:WWS65692 AK131098:AK131228 KG131098:KG131228 UC131098:UC131228 ADY131098:ADY131228 ANU131098:ANU131228 AXQ131098:AXQ131228 BHM131098:BHM131228 BRI131098:BRI131228 CBE131098:CBE131228 CLA131098:CLA131228 CUW131098:CUW131228 DES131098:DES131228 DOO131098:DOO131228 DYK131098:DYK131228 EIG131098:EIG131228 ESC131098:ESC131228 FBY131098:FBY131228 FLU131098:FLU131228 FVQ131098:FVQ131228 GFM131098:GFM131228 GPI131098:GPI131228 GZE131098:GZE131228 HJA131098:HJA131228 HSW131098:HSW131228 ICS131098:ICS131228 IMO131098:IMO131228 IWK131098:IWK131228 JGG131098:JGG131228 JQC131098:JQC131228 JZY131098:JZY131228 KJU131098:KJU131228 KTQ131098:KTQ131228 LDM131098:LDM131228 LNI131098:LNI131228 LXE131098:LXE131228 MHA131098:MHA131228 MQW131098:MQW131228 NAS131098:NAS131228 NKO131098:NKO131228 NUK131098:NUK131228 OEG131098:OEG131228 OOC131098:OOC131228 OXY131098:OXY131228 PHU131098:PHU131228 PRQ131098:PRQ131228 QBM131098:QBM131228 QLI131098:QLI131228 QVE131098:QVE131228 RFA131098:RFA131228 ROW131098:ROW131228 RYS131098:RYS131228 SIO131098:SIO131228 SSK131098:SSK131228 TCG131098:TCG131228 TMC131098:TMC131228 TVY131098:TVY131228 UFU131098:UFU131228 UPQ131098:UPQ131228 UZM131098:UZM131228 VJI131098:VJI131228 VTE131098:VTE131228 WDA131098:WDA131228 WMW131098:WMW131228 WWS131098:WWS131228 AK196634:AK196764 KG196634:KG196764 UC196634:UC196764 ADY196634:ADY196764 ANU196634:ANU196764 AXQ196634:AXQ196764 BHM196634:BHM196764 BRI196634:BRI196764 CBE196634:CBE196764 CLA196634:CLA196764 CUW196634:CUW196764 DES196634:DES196764 DOO196634:DOO196764 DYK196634:DYK196764 EIG196634:EIG196764 ESC196634:ESC196764 FBY196634:FBY196764 FLU196634:FLU196764 FVQ196634:FVQ196764 GFM196634:GFM196764 GPI196634:GPI196764 GZE196634:GZE196764 HJA196634:HJA196764 HSW196634:HSW196764 ICS196634:ICS196764 IMO196634:IMO196764 IWK196634:IWK196764 JGG196634:JGG196764 JQC196634:JQC196764 JZY196634:JZY196764 KJU196634:KJU196764 KTQ196634:KTQ196764 LDM196634:LDM196764 LNI196634:LNI196764 LXE196634:LXE196764 MHA196634:MHA196764 MQW196634:MQW196764 NAS196634:NAS196764 NKO196634:NKO196764 NUK196634:NUK196764 OEG196634:OEG196764 OOC196634:OOC196764 OXY196634:OXY196764 PHU196634:PHU196764 PRQ196634:PRQ196764 QBM196634:QBM196764 QLI196634:QLI196764 QVE196634:QVE196764 RFA196634:RFA196764 ROW196634:ROW196764 RYS196634:RYS196764 SIO196634:SIO196764 SSK196634:SSK196764 TCG196634:TCG196764 TMC196634:TMC196764 TVY196634:TVY196764 UFU196634:UFU196764 UPQ196634:UPQ196764 UZM196634:UZM196764 VJI196634:VJI196764 VTE196634:VTE196764 WDA196634:WDA196764 WMW196634:WMW196764 WWS196634:WWS196764 AK262170:AK262300 KG262170:KG262300 UC262170:UC262300 ADY262170:ADY262300 ANU262170:ANU262300 AXQ262170:AXQ262300 BHM262170:BHM262300 BRI262170:BRI262300 CBE262170:CBE262300 CLA262170:CLA262300 CUW262170:CUW262300 DES262170:DES262300 DOO262170:DOO262300 DYK262170:DYK262300 EIG262170:EIG262300 ESC262170:ESC262300 FBY262170:FBY262300 FLU262170:FLU262300 FVQ262170:FVQ262300 GFM262170:GFM262300 GPI262170:GPI262300 GZE262170:GZE262300 HJA262170:HJA262300 HSW262170:HSW262300 ICS262170:ICS262300 IMO262170:IMO262300 IWK262170:IWK262300 JGG262170:JGG262300 JQC262170:JQC262300 JZY262170:JZY262300 KJU262170:KJU262300 KTQ262170:KTQ262300 LDM262170:LDM262300 LNI262170:LNI262300 LXE262170:LXE262300 MHA262170:MHA262300 MQW262170:MQW262300 NAS262170:NAS262300 NKO262170:NKO262300 NUK262170:NUK262300 OEG262170:OEG262300 OOC262170:OOC262300 OXY262170:OXY262300 PHU262170:PHU262300 PRQ262170:PRQ262300 QBM262170:QBM262300 QLI262170:QLI262300 QVE262170:QVE262300 RFA262170:RFA262300 ROW262170:ROW262300 RYS262170:RYS262300 SIO262170:SIO262300 SSK262170:SSK262300 TCG262170:TCG262300 TMC262170:TMC262300 TVY262170:TVY262300 UFU262170:UFU262300 UPQ262170:UPQ262300 UZM262170:UZM262300 VJI262170:VJI262300 VTE262170:VTE262300 WDA262170:WDA262300 WMW262170:WMW262300 WWS262170:WWS262300 AK327706:AK327836 KG327706:KG327836 UC327706:UC327836 ADY327706:ADY327836 ANU327706:ANU327836 AXQ327706:AXQ327836 BHM327706:BHM327836 BRI327706:BRI327836 CBE327706:CBE327836 CLA327706:CLA327836 CUW327706:CUW327836 DES327706:DES327836 DOO327706:DOO327836 DYK327706:DYK327836 EIG327706:EIG327836 ESC327706:ESC327836 FBY327706:FBY327836 FLU327706:FLU327836 FVQ327706:FVQ327836 GFM327706:GFM327836 GPI327706:GPI327836 GZE327706:GZE327836 HJA327706:HJA327836 HSW327706:HSW327836 ICS327706:ICS327836 IMO327706:IMO327836 IWK327706:IWK327836 JGG327706:JGG327836 JQC327706:JQC327836 JZY327706:JZY327836 KJU327706:KJU327836 KTQ327706:KTQ327836 LDM327706:LDM327836 LNI327706:LNI327836 LXE327706:LXE327836 MHA327706:MHA327836 MQW327706:MQW327836 NAS327706:NAS327836 NKO327706:NKO327836 NUK327706:NUK327836 OEG327706:OEG327836 OOC327706:OOC327836 OXY327706:OXY327836 PHU327706:PHU327836 PRQ327706:PRQ327836 QBM327706:QBM327836 QLI327706:QLI327836 QVE327706:QVE327836 RFA327706:RFA327836 ROW327706:ROW327836 RYS327706:RYS327836 SIO327706:SIO327836 SSK327706:SSK327836 TCG327706:TCG327836 TMC327706:TMC327836 TVY327706:TVY327836 UFU327706:UFU327836 UPQ327706:UPQ327836 UZM327706:UZM327836 VJI327706:VJI327836 VTE327706:VTE327836 WDA327706:WDA327836 WMW327706:WMW327836 WWS327706:WWS327836 AK393242:AK393372 KG393242:KG393372 UC393242:UC393372 ADY393242:ADY393372 ANU393242:ANU393372 AXQ393242:AXQ393372 BHM393242:BHM393372 BRI393242:BRI393372 CBE393242:CBE393372 CLA393242:CLA393372 CUW393242:CUW393372 DES393242:DES393372 DOO393242:DOO393372 DYK393242:DYK393372 EIG393242:EIG393372 ESC393242:ESC393372 FBY393242:FBY393372 FLU393242:FLU393372 FVQ393242:FVQ393372 GFM393242:GFM393372 GPI393242:GPI393372 GZE393242:GZE393372 HJA393242:HJA393372 HSW393242:HSW393372 ICS393242:ICS393372 IMO393242:IMO393372 IWK393242:IWK393372 JGG393242:JGG393372 JQC393242:JQC393372 JZY393242:JZY393372 KJU393242:KJU393372 KTQ393242:KTQ393372 LDM393242:LDM393372 LNI393242:LNI393372 LXE393242:LXE393372 MHA393242:MHA393372 MQW393242:MQW393372 NAS393242:NAS393372 NKO393242:NKO393372 NUK393242:NUK393372 OEG393242:OEG393372 OOC393242:OOC393372 OXY393242:OXY393372 PHU393242:PHU393372 PRQ393242:PRQ393372 QBM393242:QBM393372 QLI393242:QLI393372 QVE393242:QVE393372 RFA393242:RFA393372 ROW393242:ROW393372 RYS393242:RYS393372 SIO393242:SIO393372 SSK393242:SSK393372 TCG393242:TCG393372 TMC393242:TMC393372 TVY393242:TVY393372 UFU393242:UFU393372 UPQ393242:UPQ393372 UZM393242:UZM393372 VJI393242:VJI393372 VTE393242:VTE393372 WDA393242:WDA393372 WMW393242:WMW393372 WWS393242:WWS393372 AK458778:AK458908 KG458778:KG458908 UC458778:UC458908 ADY458778:ADY458908 ANU458778:ANU458908 AXQ458778:AXQ458908 BHM458778:BHM458908 BRI458778:BRI458908 CBE458778:CBE458908 CLA458778:CLA458908 CUW458778:CUW458908 DES458778:DES458908 DOO458778:DOO458908 DYK458778:DYK458908 EIG458778:EIG458908 ESC458778:ESC458908 FBY458778:FBY458908 FLU458778:FLU458908 FVQ458778:FVQ458908 GFM458778:GFM458908 GPI458778:GPI458908 GZE458778:GZE458908 HJA458778:HJA458908 HSW458778:HSW458908 ICS458778:ICS458908 IMO458778:IMO458908 IWK458778:IWK458908 JGG458778:JGG458908 JQC458778:JQC458908 JZY458778:JZY458908 KJU458778:KJU458908 KTQ458778:KTQ458908 LDM458778:LDM458908 LNI458778:LNI458908 LXE458778:LXE458908 MHA458778:MHA458908 MQW458778:MQW458908 NAS458778:NAS458908 NKO458778:NKO458908 NUK458778:NUK458908 OEG458778:OEG458908 OOC458778:OOC458908 OXY458778:OXY458908 PHU458778:PHU458908 PRQ458778:PRQ458908 QBM458778:QBM458908 QLI458778:QLI458908 QVE458778:QVE458908 RFA458778:RFA458908 ROW458778:ROW458908 RYS458778:RYS458908 SIO458778:SIO458908 SSK458778:SSK458908 TCG458778:TCG458908 TMC458778:TMC458908 TVY458778:TVY458908 UFU458778:UFU458908 UPQ458778:UPQ458908 UZM458778:UZM458908 VJI458778:VJI458908 VTE458778:VTE458908 WDA458778:WDA458908 WMW458778:WMW458908 WWS458778:WWS458908 AK524314:AK524444 KG524314:KG524444 UC524314:UC524444 ADY524314:ADY524444 ANU524314:ANU524444 AXQ524314:AXQ524444 BHM524314:BHM524444 BRI524314:BRI524444 CBE524314:CBE524444 CLA524314:CLA524444 CUW524314:CUW524444 DES524314:DES524444 DOO524314:DOO524444 DYK524314:DYK524444 EIG524314:EIG524444 ESC524314:ESC524444 FBY524314:FBY524444 FLU524314:FLU524444 FVQ524314:FVQ524444 GFM524314:GFM524444 GPI524314:GPI524444 GZE524314:GZE524444 HJA524314:HJA524444 HSW524314:HSW524444 ICS524314:ICS524444 IMO524314:IMO524444 IWK524314:IWK524444 JGG524314:JGG524444 JQC524314:JQC524444 JZY524314:JZY524444 KJU524314:KJU524444 KTQ524314:KTQ524444 LDM524314:LDM524444 LNI524314:LNI524444 LXE524314:LXE524444 MHA524314:MHA524444 MQW524314:MQW524444 NAS524314:NAS524444 NKO524314:NKO524444 NUK524314:NUK524444 OEG524314:OEG524444 OOC524314:OOC524444 OXY524314:OXY524444 PHU524314:PHU524444 PRQ524314:PRQ524444 QBM524314:QBM524444 QLI524314:QLI524444 QVE524314:QVE524444 RFA524314:RFA524444 ROW524314:ROW524444 RYS524314:RYS524444 SIO524314:SIO524444 SSK524314:SSK524444 TCG524314:TCG524444 TMC524314:TMC524444 TVY524314:TVY524444 UFU524314:UFU524444 UPQ524314:UPQ524444 UZM524314:UZM524444 VJI524314:VJI524444 VTE524314:VTE524444 WDA524314:WDA524444 WMW524314:WMW524444 WWS524314:WWS524444 AK589850:AK589980 KG589850:KG589980 UC589850:UC589980 ADY589850:ADY589980 ANU589850:ANU589980 AXQ589850:AXQ589980 BHM589850:BHM589980 BRI589850:BRI589980 CBE589850:CBE589980 CLA589850:CLA589980 CUW589850:CUW589980 DES589850:DES589980 DOO589850:DOO589980 DYK589850:DYK589980 EIG589850:EIG589980 ESC589850:ESC589980 FBY589850:FBY589980 FLU589850:FLU589980 FVQ589850:FVQ589980 GFM589850:GFM589980 GPI589850:GPI589980 GZE589850:GZE589980 HJA589850:HJA589980 HSW589850:HSW589980 ICS589850:ICS589980 IMO589850:IMO589980 IWK589850:IWK589980 JGG589850:JGG589980 JQC589850:JQC589980 JZY589850:JZY589980 KJU589850:KJU589980 KTQ589850:KTQ589980 LDM589850:LDM589980 LNI589850:LNI589980 LXE589850:LXE589980 MHA589850:MHA589980 MQW589850:MQW589980 NAS589850:NAS589980 NKO589850:NKO589980 NUK589850:NUK589980 OEG589850:OEG589980 OOC589850:OOC589980 OXY589850:OXY589980 PHU589850:PHU589980 PRQ589850:PRQ589980 QBM589850:QBM589980 QLI589850:QLI589980 QVE589850:QVE589980 RFA589850:RFA589980 ROW589850:ROW589980 RYS589850:RYS589980 SIO589850:SIO589980 SSK589850:SSK589980 TCG589850:TCG589980 TMC589850:TMC589980 TVY589850:TVY589980 UFU589850:UFU589980 UPQ589850:UPQ589980 UZM589850:UZM589980 VJI589850:VJI589980 VTE589850:VTE589980 WDA589850:WDA589980 WMW589850:WMW589980 WWS589850:WWS589980 AK655386:AK655516 KG655386:KG655516 UC655386:UC655516 ADY655386:ADY655516 ANU655386:ANU655516 AXQ655386:AXQ655516 BHM655386:BHM655516 BRI655386:BRI655516 CBE655386:CBE655516 CLA655386:CLA655516 CUW655386:CUW655516 DES655386:DES655516 DOO655386:DOO655516 DYK655386:DYK655516 EIG655386:EIG655516 ESC655386:ESC655516 FBY655386:FBY655516 FLU655386:FLU655516 FVQ655386:FVQ655516 GFM655386:GFM655516 GPI655386:GPI655516 GZE655386:GZE655516 HJA655386:HJA655516 HSW655386:HSW655516 ICS655386:ICS655516 IMO655386:IMO655516 IWK655386:IWK655516 JGG655386:JGG655516 JQC655386:JQC655516 JZY655386:JZY655516 KJU655386:KJU655516 KTQ655386:KTQ655516 LDM655386:LDM655516 LNI655386:LNI655516 LXE655386:LXE655516 MHA655386:MHA655516 MQW655386:MQW655516 NAS655386:NAS655516 NKO655386:NKO655516 NUK655386:NUK655516 OEG655386:OEG655516 OOC655386:OOC655516 OXY655386:OXY655516 PHU655386:PHU655516 PRQ655386:PRQ655516 QBM655386:QBM655516 QLI655386:QLI655516 QVE655386:QVE655516 RFA655386:RFA655516 ROW655386:ROW655516 RYS655386:RYS655516 SIO655386:SIO655516 SSK655386:SSK655516 TCG655386:TCG655516 TMC655386:TMC655516 TVY655386:TVY655516 UFU655386:UFU655516 UPQ655386:UPQ655516 UZM655386:UZM655516 VJI655386:VJI655516 VTE655386:VTE655516 WDA655386:WDA655516 WMW655386:WMW655516 WWS655386:WWS655516 AK720922:AK721052 KG720922:KG721052 UC720922:UC721052 ADY720922:ADY721052 ANU720922:ANU721052 AXQ720922:AXQ721052 BHM720922:BHM721052 BRI720922:BRI721052 CBE720922:CBE721052 CLA720922:CLA721052 CUW720922:CUW721052 DES720922:DES721052 DOO720922:DOO721052 DYK720922:DYK721052 EIG720922:EIG721052 ESC720922:ESC721052 FBY720922:FBY721052 FLU720922:FLU721052 FVQ720922:FVQ721052 GFM720922:GFM721052 GPI720922:GPI721052 GZE720922:GZE721052 HJA720922:HJA721052 HSW720922:HSW721052 ICS720922:ICS721052 IMO720922:IMO721052 IWK720922:IWK721052 JGG720922:JGG721052 JQC720922:JQC721052 JZY720922:JZY721052 KJU720922:KJU721052 KTQ720922:KTQ721052 LDM720922:LDM721052 LNI720922:LNI721052 LXE720922:LXE721052 MHA720922:MHA721052 MQW720922:MQW721052 NAS720922:NAS721052 NKO720922:NKO721052 NUK720922:NUK721052 OEG720922:OEG721052 OOC720922:OOC721052 OXY720922:OXY721052 PHU720922:PHU721052 PRQ720922:PRQ721052 QBM720922:QBM721052 QLI720922:QLI721052 QVE720922:QVE721052 RFA720922:RFA721052 ROW720922:ROW721052 RYS720922:RYS721052 SIO720922:SIO721052 SSK720922:SSK721052 TCG720922:TCG721052 TMC720922:TMC721052 TVY720922:TVY721052 UFU720922:UFU721052 UPQ720922:UPQ721052 UZM720922:UZM721052 VJI720922:VJI721052 VTE720922:VTE721052 WDA720922:WDA721052 WMW720922:WMW721052 WWS720922:WWS721052 AK786458:AK786588 KG786458:KG786588 UC786458:UC786588 ADY786458:ADY786588 ANU786458:ANU786588 AXQ786458:AXQ786588 BHM786458:BHM786588 BRI786458:BRI786588 CBE786458:CBE786588 CLA786458:CLA786588 CUW786458:CUW786588 DES786458:DES786588 DOO786458:DOO786588 DYK786458:DYK786588 EIG786458:EIG786588 ESC786458:ESC786588 FBY786458:FBY786588 FLU786458:FLU786588 FVQ786458:FVQ786588 GFM786458:GFM786588 GPI786458:GPI786588 GZE786458:GZE786588 HJA786458:HJA786588 HSW786458:HSW786588 ICS786458:ICS786588 IMO786458:IMO786588 IWK786458:IWK786588 JGG786458:JGG786588 JQC786458:JQC786588 JZY786458:JZY786588 KJU786458:KJU786588 KTQ786458:KTQ786588 LDM786458:LDM786588 LNI786458:LNI786588 LXE786458:LXE786588 MHA786458:MHA786588 MQW786458:MQW786588 NAS786458:NAS786588 NKO786458:NKO786588 NUK786458:NUK786588 OEG786458:OEG786588 OOC786458:OOC786588 OXY786458:OXY786588 PHU786458:PHU786588 PRQ786458:PRQ786588 QBM786458:QBM786588 QLI786458:QLI786588 QVE786458:QVE786588 RFA786458:RFA786588 ROW786458:ROW786588 RYS786458:RYS786588 SIO786458:SIO786588 SSK786458:SSK786588 TCG786458:TCG786588 TMC786458:TMC786588 TVY786458:TVY786588 UFU786458:UFU786588 UPQ786458:UPQ786588 UZM786458:UZM786588 VJI786458:VJI786588 VTE786458:VTE786588 WDA786458:WDA786588 WMW786458:WMW786588 WWS786458:WWS786588 AK851994:AK852124 KG851994:KG852124 UC851994:UC852124 ADY851994:ADY852124 ANU851994:ANU852124 AXQ851994:AXQ852124 BHM851994:BHM852124 BRI851994:BRI852124 CBE851994:CBE852124 CLA851994:CLA852124 CUW851994:CUW852124 DES851994:DES852124 DOO851994:DOO852124 DYK851994:DYK852124 EIG851994:EIG852124 ESC851994:ESC852124 FBY851994:FBY852124 FLU851994:FLU852124 FVQ851994:FVQ852124 GFM851994:GFM852124 GPI851994:GPI852124 GZE851994:GZE852124 HJA851994:HJA852124 HSW851994:HSW852124 ICS851994:ICS852124 IMO851994:IMO852124 IWK851994:IWK852124 JGG851994:JGG852124 JQC851994:JQC852124 JZY851994:JZY852124 KJU851994:KJU852124 KTQ851994:KTQ852124 LDM851994:LDM852124 LNI851994:LNI852124 LXE851994:LXE852124 MHA851994:MHA852124 MQW851994:MQW852124 NAS851994:NAS852124 NKO851994:NKO852124 NUK851994:NUK852124 OEG851994:OEG852124 OOC851994:OOC852124 OXY851994:OXY852124 PHU851994:PHU852124 PRQ851994:PRQ852124 QBM851994:QBM852124 QLI851994:QLI852124 QVE851994:QVE852124 RFA851994:RFA852124 ROW851994:ROW852124 RYS851994:RYS852124 SIO851994:SIO852124 SSK851994:SSK852124 TCG851994:TCG852124 TMC851994:TMC852124 TVY851994:TVY852124 UFU851994:UFU852124 UPQ851994:UPQ852124 UZM851994:UZM852124 VJI851994:VJI852124 VTE851994:VTE852124 WDA851994:WDA852124 WMW851994:WMW852124 WWS851994:WWS852124 AK917530:AK917660 KG917530:KG917660 UC917530:UC917660 ADY917530:ADY917660 ANU917530:ANU917660 AXQ917530:AXQ917660 BHM917530:BHM917660 BRI917530:BRI917660 CBE917530:CBE917660 CLA917530:CLA917660 CUW917530:CUW917660 DES917530:DES917660 DOO917530:DOO917660 DYK917530:DYK917660 EIG917530:EIG917660 ESC917530:ESC917660 FBY917530:FBY917660 FLU917530:FLU917660 FVQ917530:FVQ917660 GFM917530:GFM917660 GPI917530:GPI917660 GZE917530:GZE917660 HJA917530:HJA917660 HSW917530:HSW917660 ICS917530:ICS917660 IMO917530:IMO917660 IWK917530:IWK917660 JGG917530:JGG917660 JQC917530:JQC917660 JZY917530:JZY917660 KJU917530:KJU917660 KTQ917530:KTQ917660 LDM917530:LDM917660 LNI917530:LNI917660 LXE917530:LXE917660 MHA917530:MHA917660 MQW917530:MQW917660 NAS917530:NAS917660 NKO917530:NKO917660 NUK917530:NUK917660 OEG917530:OEG917660 OOC917530:OOC917660 OXY917530:OXY917660 PHU917530:PHU917660 PRQ917530:PRQ917660 QBM917530:QBM917660 QLI917530:QLI917660 QVE917530:QVE917660 RFA917530:RFA917660 ROW917530:ROW917660 RYS917530:RYS917660 SIO917530:SIO917660 SSK917530:SSK917660 TCG917530:TCG917660 TMC917530:TMC917660 TVY917530:TVY917660 UFU917530:UFU917660 UPQ917530:UPQ917660 UZM917530:UZM917660 VJI917530:VJI917660 VTE917530:VTE917660 WDA917530:WDA917660 WMW917530:WMW917660 WWS917530:WWS917660 AK983066:AK983196 KG983066:KG983196 UC983066:UC983196 ADY983066:ADY983196 ANU983066:ANU983196 AXQ983066:AXQ983196 BHM983066:BHM983196 BRI983066:BRI983196 CBE983066:CBE983196 CLA983066:CLA983196 CUW983066:CUW983196 DES983066:DES983196 DOO983066:DOO983196 DYK983066:DYK983196 EIG983066:EIG983196 ESC983066:ESC983196 FBY983066:FBY983196 FLU983066:FLU983196 FVQ983066:FVQ983196 GFM983066:GFM983196 GPI983066:GPI983196 GZE983066:GZE983196 HJA983066:HJA983196 HSW983066:HSW983196 ICS983066:ICS983196 IMO983066:IMO983196 IWK983066:IWK983196 JGG983066:JGG983196 JQC983066:JQC983196 JZY983066:JZY983196 KJU983066:KJU983196 KTQ983066:KTQ983196 LDM983066:LDM983196 LNI983066:LNI983196 LXE983066:LXE983196 MHA983066:MHA983196 MQW983066:MQW983196 NAS983066:NAS983196 NKO983066:NKO983196 NUK983066:NUK983196 OEG983066:OEG983196 OOC983066:OOC983196 OXY983066:OXY983196 PHU983066:PHU983196 PRQ983066:PRQ983196 QBM983066:QBM983196 QLI983066:QLI983196 QVE983066:QVE983196 RFA983066:RFA983196 ROW983066:ROW983196 RYS983066:RYS983196 SIO983066:SIO983196 SSK983066:SSK983196 TCG983066:TCG983196 TMC983066:TMC983196 TVY983066:TVY983196 UFU983066:UFU983196 UPQ983066:UPQ983196 UZM983066:UZM983196 VJI983066:VJI983196 VTE983066:VTE983196 WDA983066:WDA983196 WMW983066:WMW983196 WWS983066:WWS983196" xr:uid="{00000000-0002-0000-0000-000005000000}">
      <formula1>"●"</formula1>
    </dataValidation>
    <dataValidation type="list" allowBlank="1" showInputMessage="1" showErrorMessage="1" sqref="BN26:BQ156 LJ26:LM156 VF26:VI156 AFB26:AFE156 AOX26:APA156 AYT26:AYW156 BIP26:BIS156 BSL26:BSO156 CCH26:CCK156 CMD26:CMG156 CVZ26:CWC156 DFV26:DFY156 DPR26:DPU156 DZN26:DZQ156 EJJ26:EJM156 ETF26:ETI156 FDB26:FDE156 FMX26:FNA156 FWT26:FWW156 GGP26:GGS156 GQL26:GQO156 HAH26:HAK156 HKD26:HKG156 HTZ26:HUC156 IDV26:IDY156 INR26:INU156 IXN26:IXQ156 JHJ26:JHM156 JRF26:JRI156 KBB26:KBE156 KKX26:KLA156 KUT26:KUW156 LEP26:LES156 LOL26:LOO156 LYH26:LYK156 MID26:MIG156 MRZ26:MSC156 NBV26:NBY156 NLR26:NLU156 NVN26:NVQ156 OFJ26:OFM156 OPF26:OPI156 OZB26:OZE156 PIX26:PJA156 PST26:PSW156 QCP26:QCS156 QML26:QMO156 QWH26:QWK156 RGD26:RGG156 RPZ26:RQC156 RZV26:RZY156 SJR26:SJU156 STN26:STQ156 TDJ26:TDM156 TNF26:TNI156 TXB26:TXE156 UGX26:UHA156 UQT26:UQW156 VAP26:VAS156 VKL26:VKO156 VUH26:VUK156 WED26:WEG156 WNZ26:WOC156 WXV26:WXY156 BN65562:BQ65692 LJ65562:LM65692 VF65562:VI65692 AFB65562:AFE65692 AOX65562:APA65692 AYT65562:AYW65692 BIP65562:BIS65692 BSL65562:BSO65692 CCH65562:CCK65692 CMD65562:CMG65692 CVZ65562:CWC65692 DFV65562:DFY65692 DPR65562:DPU65692 DZN65562:DZQ65692 EJJ65562:EJM65692 ETF65562:ETI65692 FDB65562:FDE65692 FMX65562:FNA65692 FWT65562:FWW65692 GGP65562:GGS65692 GQL65562:GQO65692 HAH65562:HAK65692 HKD65562:HKG65692 HTZ65562:HUC65692 IDV65562:IDY65692 INR65562:INU65692 IXN65562:IXQ65692 JHJ65562:JHM65692 JRF65562:JRI65692 KBB65562:KBE65692 KKX65562:KLA65692 KUT65562:KUW65692 LEP65562:LES65692 LOL65562:LOO65692 LYH65562:LYK65692 MID65562:MIG65692 MRZ65562:MSC65692 NBV65562:NBY65692 NLR65562:NLU65692 NVN65562:NVQ65692 OFJ65562:OFM65692 OPF65562:OPI65692 OZB65562:OZE65692 PIX65562:PJA65692 PST65562:PSW65692 QCP65562:QCS65692 QML65562:QMO65692 QWH65562:QWK65692 RGD65562:RGG65692 RPZ65562:RQC65692 RZV65562:RZY65692 SJR65562:SJU65692 STN65562:STQ65692 TDJ65562:TDM65692 TNF65562:TNI65692 TXB65562:TXE65692 UGX65562:UHA65692 UQT65562:UQW65692 VAP65562:VAS65692 VKL65562:VKO65692 VUH65562:VUK65692 WED65562:WEG65692 WNZ65562:WOC65692 WXV65562:WXY65692 BN131098:BQ131228 LJ131098:LM131228 VF131098:VI131228 AFB131098:AFE131228 AOX131098:APA131228 AYT131098:AYW131228 BIP131098:BIS131228 BSL131098:BSO131228 CCH131098:CCK131228 CMD131098:CMG131228 CVZ131098:CWC131228 DFV131098:DFY131228 DPR131098:DPU131228 DZN131098:DZQ131228 EJJ131098:EJM131228 ETF131098:ETI131228 FDB131098:FDE131228 FMX131098:FNA131228 FWT131098:FWW131228 GGP131098:GGS131228 GQL131098:GQO131228 HAH131098:HAK131228 HKD131098:HKG131228 HTZ131098:HUC131228 IDV131098:IDY131228 INR131098:INU131228 IXN131098:IXQ131228 JHJ131098:JHM131228 JRF131098:JRI131228 KBB131098:KBE131228 KKX131098:KLA131228 KUT131098:KUW131228 LEP131098:LES131228 LOL131098:LOO131228 LYH131098:LYK131228 MID131098:MIG131228 MRZ131098:MSC131228 NBV131098:NBY131228 NLR131098:NLU131228 NVN131098:NVQ131228 OFJ131098:OFM131228 OPF131098:OPI131228 OZB131098:OZE131228 PIX131098:PJA131228 PST131098:PSW131228 QCP131098:QCS131228 QML131098:QMO131228 QWH131098:QWK131228 RGD131098:RGG131228 RPZ131098:RQC131228 RZV131098:RZY131228 SJR131098:SJU131228 STN131098:STQ131228 TDJ131098:TDM131228 TNF131098:TNI131228 TXB131098:TXE131228 UGX131098:UHA131228 UQT131098:UQW131228 VAP131098:VAS131228 VKL131098:VKO131228 VUH131098:VUK131228 WED131098:WEG131228 WNZ131098:WOC131228 WXV131098:WXY131228 BN196634:BQ196764 LJ196634:LM196764 VF196634:VI196764 AFB196634:AFE196764 AOX196634:APA196764 AYT196634:AYW196764 BIP196634:BIS196764 BSL196634:BSO196764 CCH196634:CCK196764 CMD196634:CMG196764 CVZ196634:CWC196764 DFV196634:DFY196764 DPR196634:DPU196764 DZN196634:DZQ196764 EJJ196634:EJM196764 ETF196634:ETI196764 FDB196634:FDE196764 FMX196634:FNA196764 FWT196634:FWW196764 GGP196634:GGS196764 GQL196634:GQO196764 HAH196634:HAK196764 HKD196634:HKG196764 HTZ196634:HUC196764 IDV196634:IDY196764 INR196634:INU196764 IXN196634:IXQ196764 JHJ196634:JHM196764 JRF196634:JRI196764 KBB196634:KBE196764 KKX196634:KLA196764 KUT196634:KUW196764 LEP196634:LES196764 LOL196634:LOO196764 LYH196634:LYK196764 MID196634:MIG196764 MRZ196634:MSC196764 NBV196634:NBY196764 NLR196634:NLU196764 NVN196634:NVQ196764 OFJ196634:OFM196764 OPF196634:OPI196764 OZB196634:OZE196764 PIX196634:PJA196764 PST196634:PSW196764 QCP196634:QCS196764 QML196634:QMO196764 QWH196634:QWK196764 RGD196634:RGG196764 RPZ196634:RQC196764 RZV196634:RZY196764 SJR196634:SJU196764 STN196634:STQ196764 TDJ196634:TDM196764 TNF196634:TNI196764 TXB196634:TXE196764 UGX196634:UHA196764 UQT196634:UQW196764 VAP196634:VAS196764 VKL196634:VKO196764 VUH196634:VUK196764 WED196634:WEG196764 WNZ196634:WOC196764 WXV196634:WXY196764 BN262170:BQ262300 LJ262170:LM262300 VF262170:VI262300 AFB262170:AFE262300 AOX262170:APA262300 AYT262170:AYW262300 BIP262170:BIS262300 BSL262170:BSO262300 CCH262170:CCK262300 CMD262170:CMG262300 CVZ262170:CWC262300 DFV262170:DFY262300 DPR262170:DPU262300 DZN262170:DZQ262300 EJJ262170:EJM262300 ETF262170:ETI262300 FDB262170:FDE262300 FMX262170:FNA262300 FWT262170:FWW262300 GGP262170:GGS262300 GQL262170:GQO262300 HAH262170:HAK262300 HKD262170:HKG262300 HTZ262170:HUC262300 IDV262170:IDY262300 INR262170:INU262300 IXN262170:IXQ262300 JHJ262170:JHM262300 JRF262170:JRI262300 KBB262170:KBE262300 KKX262170:KLA262300 KUT262170:KUW262300 LEP262170:LES262300 LOL262170:LOO262300 LYH262170:LYK262300 MID262170:MIG262300 MRZ262170:MSC262300 NBV262170:NBY262300 NLR262170:NLU262300 NVN262170:NVQ262300 OFJ262170:OFM262300 OPF262170:OPI262300 OZB262170:OZE262300 PIX262170:PJA262300 PST262170:PSW262300 QCP262170:QCS262300 QML262170:QMO262300 QWH262170:QWK262300 RGD262170:RGG262300 RPZ262170:RQC262300 RZV262170:RZY262300 SJR262170:SJU262300 STN262170:STQ262300 TDJ262170:TDM262300 TNF262170:TNI262300 TXB262170:TXE262300 UGX262170:UHA262300 UQT262170:UQW262300 VAP262170:VAS262300 VKL262170:VKO262300 VUH262170:VUK262300 WED262170:WEG262300 WNZ262170:WOC262300 WXV262170:WXY262300 BN327706:BQ327836 LJ327706:LM327836 VF327706:VI327836 AFB327706:AFE327836 AOX327706:APA327836 AYT327706:AYW327836 BIP327706:BIS327836 BSL327706:BSO327836 CCH327706:CCK327836 CMD327706:CMG327836 CVZ327706:CWC327836 DFV327706:DFY327836 DPR327706:DPU327836 DZN327706:DZQ327836 EJJ327706:EJM327836 ETF327706:ETI327836 FDB327706:FDE327836 FMX327706:FNA327836 FWT327706:FWW327836 GGP327706:GGS327836 GQL327706:GQO327836 HAH327706:HAK327836 HKD327706:HKG327836 HTZ327706:HUC327836 IDV327706:IDY327836 INR327706:INU327836 IXN327706:IXQ327836 JHJ327706:JHM327836 JRF327706:JRI327836 KBB327706:KBE327836 KKX327706:KLA327836 KUT327706:KUW327836 LEP327706:LES327836 LOL327706:LOO327836 LYH327706:LYK327836 MID327706:MIG327836 MRZ327706:MSC327836 NBV327706:NBY327836 NLR327706:NLU327836 NVN327706:NVQ327836 OFJ327706:OFM327836 OPF327706:OPI327836 OZB327706:OZE327836 PIX327706:PJA327836 PST327706:PSW327836 QCP327706:QCS327836 QML327706:QMO327836 QWH327706:QWK327836 RGD327706:RGG327836 RPZ327706:RQC327836 RZV327706:RZY327836 SJR327706:SJU327836 STN327706:STQ327836 TDJ327706:TDM327836 TNF327706:TNI327836 TXB327706:TXE327836 UGX327706:UHA327836 UQT327706:UQW327836 VAP327706:VAS327836 VKL327706:VKO327836 VUH327706:VUK327836 WED327706:WEG327836 WNZ327706:WOC327836 WXV327706:WXY327836 BN393242:BQ393372 LJ393242:LM393372 VF393242:VI393372 AFB393242:AFE393372 AOX393242:APA393372 AYT393242:AYW393372 BIP393242:BIS393372 BSL393242:BSO393372 CCH393242:CCK393372 CMD393242:CMG393372 CVZ393242:CWC393372 DFV393242:DFY393372 DPR393242:DPU393372 DZN393242:DZQ393372 EJJ393242:EJM393372 ETF393242:ETI393372 FDB393242:FDE393372 FMX393242:FNA393372 FWT393242:FWW393372 GGP393242:GGS393372 GQL393242:GQO393372 HAH393242:HAK393372 HKD393242:HKG393372 HTZ393242:HUC393372 IDV393242:IDY393372 INR393242:INU393372 IXN393242:IXQ393372 JHJ393242:JHM393372 JRF393242:JRI393372 KBB393242:KBE393372 KKX393242:KLA393372 KUT393242:KUW393372 LEP393242:LES393372 LOL393242:LOO393372 LYH393242:LYK393372 MID393242:MIG393372 MRZ393242:MSC393372 NBV393242:NBY393372 NLR393242:NLU393372 NVN393242:NVQ393372 OFJ393242:OFM393372 OPF393242:OPI393372 OZB393242:OZE393372 PIX393242:PJA393372 PST393242:PSW393372 QCP393242:QCS393372 QML393242:QMO393372 QWH393242:QWK393372 RGD393242:RGG393372 RPZ393242:RQC393372 RZV393242:RZY393372 SJR393242:SJU393372 STN393242:STQ393372 TDJ393242:TDM393372 TNF393242:TNI393372 TXB393242:TXE393372 UGX393242:UHA393372 UQT393242:UQW393372 VAP393242:VAS393372 VKL393242:VKO393372 VUH393242:VUK393372 WED393242:WEG393372 WNZ393242:WOC393372 WXV393242:WXY393372 BN458778:BQ458908 LJ458778:LM458908 VF458778:VI458908 AFB458778:AFE458908 AOX458778:APA458908 AYT458778:AYW458908 BIP458778:BIS458908 BSL458778:BSO458908 CCH458778:CCK458908 CMD458778:CMG458908 CVZ458778:CWC458908 DFV458778:DFY458908 DPR458778:DPU458908 DZN458778:DZQ458908 EJJ458778:EJM458908 ETF458778:ETI458908 FDB458778:FDE458908 FMX458778:FNA458908 FWT458778:FWW458908 GGP458778:GGS458908 GQL458778:GQO458908 HAH458778:HAK458908 HKD458778:HKG458908 HTZ458778:HUC458908 IDV458778:IDY458908 INR458778:INU458908 IXN458778:IXQ458908 JHJ458778:JHM458908 JRF458778:JRI458908 KBB458778:KBE458908 KKX458778:KLA458908 KUT458778:KUW458908 LEP458778:LES458908 LOL458778:LOO458908 LYH458778:LYK458908 MID458778:MIG458908 MRZ458778:MSC458908 NBV458778:NBY458908 NLR458778:NLU458908 NVN458778:NVQ458908 OFJ458778:OFM458908 OPF458778:OPI458908 OZB458778:OZE458908 PIX458778:PJA458908 PST458778:PSW458908 QCP458778:QCS458908 QML458778:QMO458908 QWH458778:QWK458908 RGD458778:RGG458908 RPZ458778:RQC458908 RZV458778:RZY458908 SJR458778:SJU458908 STN458778:STQ458908 TDJ458778:TDM458908 TNF458778:TNI458908 TXB458778:TXE458908 UGX458778:UHA458908 UQT458778:UQW458908 VAP458778:VAS458908 VKL458778:VKO458908 VUH458778:VUK458908 WED458778:WEG458908 WNZ458778:WOC458908 WXV458778:WXY458908 BN524314:BQ524444 LJ524314:LM524444 VF524314:VI524444 AFB524314:AFE524444 AOX524314:APA524444 AYT524314:AYW524444 BIP524314:BIS524444 BSL524314:BSO524444 CCH524314:CCK524444 CMD524314:CMG524444 CVZ524314:CWC524444 DFV524314:DFY524444 DPR524314:DPU524444 DZN524314:DZQ524444 EJJ524314:EJM524444 ETF524314:ETI524444 FDB524314:FDE524444 FMX524314:FNA524444 FWT524314:FWW524444 GGP524314:GGS524444 GQL524314:GQO524444 HAH524314:HAK524444 HKD524314:HKG524444 HTZ524314:HUC524444 IDV524314:IDY524444 INR524314:INU524444 IXN524314:IXQ524444 JHJ524314:JHM524444 JRF524314:JRI524444 KBB524314:KBE524444 KKX524314:KLA524444 KUT524314:KUW524444 LEP524314:LES524444 LOL524314:LOO524444 LYH524314:LYK524444 MID524314:MIG524444 MRZ524314:MSC524444 NBV524314:NBY524444 NLR524314:NLU524444 NVN524314:NVQ524444 OFJ524314:OFM524444 OPF524314:OPI524444 OZB524314:OZE524444 PIX524314:PJA524444 PST524314:PSW524444 QCP524314:QCS524444 QML524314:QMO524444 QWH524314:QWK524444 RGD524314:RGG524444 RPZ524314:RQC524444 RZV524314:RZY524444 SJR524314:SJU524444 STN524314:STQ524444 TDJ524314:TDM524444 TNF524314:TNI524444 TXB524314:TXE524444 UGX524314:UHA524444 UQT524314:UQW524444 VAP524314:VAS524444 VKL524314:VKO524444 VUH524314:VUK524444 WED524314:WEG524444 WNZ524314:WOC524444 WXV524314:WXY524444 BN589850:BQ589980 LJ589850:LM589980 VF589850:VI589980 AFB589850:AFE589980 AOX589850:APA589980 AYT589850:AYW589980 BIP589850:BIS589980 BSL589850:BSO589980 CCH589850:CCK589980 CMD589850:CMG589980 CVZ589850:CWC589980 DFV589850:DFY589980 DPR589850:DPU589980 DZN589850:DZQ589980 EJJ589850:EJM589980 ETF589850:ETI589980 FDB589850:FDE589980 FMX589850:FNA589980 FWT589850:FWW589980 GGP589850:GGS589980 GQL589850:GQO589980 HAH589850:HAK589980 HKD589850:HKG589980 HTZ589850:HUC589980 IDV589850:IDY589980 INR589850:INU589980 IXN589850:IXQ589980 JHJ589850:JHM589980 JRF589850:JRI589980 KBB589850:KBE589980 KKX589850:KLA589980 KUT589850:KUW589980 LEP589850:LES589980 LOL589850:LOO589980 LYH589850:LYK589980 MID589850:MIG589980 MRZ589850:MSC589980 NBV589850:NBY589980 NLR589850:NLU589980 NVN589850:NVQ589980 OFJ589850:OFM589980 OPF589850:OPI589980 OZB589850:OZE589980 PIX589850:PJA589980 PST589850:PSW589980 QCP589850:QCS589980 QML589850:QMO589980 QWH589850:QWK589980 RGD589850:RGG589980 RPZ589850:RQC589980 RZV589850:RZY589980 SJR589850:SJU589980 STN589850:STQ589980 TDJ589850:TDM589980 TNF589850:TNI589980 TXB589850:TXE589980 UGX589850:UHA589980 UQT589850:UQW589980 VAP589850:VAS589980 VKL589850:VKO589980 VUH589850:VUK589980 WED589850:WEG589980 WNZ589850:WOC589980 WXV589850:WXY589980 BN655386:BQ655516 LJ655386:LM655516 VF655386:VI655516 AFB655386:AFE655516 AOX655386:APA655516 AYT655386:AYW655516 BIP655386:BIS655516 BSL655386:BSO655516 CCH655386:CCK655516 CMD655386:CMG655516 CVZ655386:CWC655516 DFV655386:DFY655516 DPR655386:DPU655516 DZN655386:DZQ655516 EJJ655386:EJM655516 ETF655386:ETI655516 FDB655386:FDE655516 FMX655386:FNA655516 FWT655386:FWW655516 GGP655386:GGS655516 GQL655386:GQO655516 HAH655386:HAK655516 HKD655386:HKG655516 HTZ655386:HUC655516 IDV655386:IDY655516 INR655386:INU655516 IXN655386:IXQ655516 JHJ655386:JHM655516 JRF655386:JRI655516 KBB655386:KBE655516 KKX655386:KLA655516 KUT655386:KUW655516 LEP655386:LES655516 LOL655386:LOO655516 LYH655386:LYK655516 MID655386:MIG655516 MRZ655386:MSC655516 NBV655386:NBY655516 NLR655386:NLU655516 NVN655386:NVQ655516 OFJ655386:OFM655516 OPF655386:OPI655516 OZB655386:OZE655516 PIX655386:PJA655516 PST655386:PSW655516 QCP655386:QCS655516 QML655386:QMO655516 QWH655386:QWK655516 RGD655386:RGG655516 RPZ655386:RQC655516 RZV655386:RZY655516 SJR655386:SJU655516 STN655386:STQ655516 TDJ655386:TDM655516 TNF655386:TNI655516 TXB655386:TXE655516 UGX655386:UHA655516 UQT655386:UQW655516 VAP655386:VAS655516 VKL655386:VKO655516 VUH655386:VUK655516 WED655386:WEG655516 WNZ655386:WOC655516 WXV655386:WXY655516 BN720922:BQ721052 LJ720922:LM721052 VF720922:VI721052 AFB720922:AFE721052 AOX720922:APA721052 AYT720922:AYW721052 BIP720922:BIS721052 BSL720922:BSO721052 CCH720922:CCK721052 CMD720922:CMG721052 CVZ720922:CWC721052 DFV720922:DFY721052 DPR720922:DPU721052 DZN720922:DZQ721052 EJJ720922:EJM721052 ETF720922:ETI721052 FDB720922:FDE721052 FMX720922:FNA721052 FWT720922:FWW721052 GGP720922:GGS721052 GQL720922:GQO721052 HAH720922:HAK721052 HKD720922:HKG721052 HTZ720922:HUC721052 IDV720922:IDY721052 INR720922:INU721052 IXN720922:IXQ721052 JHJ720922:JHM721052 JRF720922:JRI721052 KBB720922:KBE721052 KKX720922:KLA721052 KUT720922:KUW721052 LEP720922:LES721052 LOL720922:LOO721052 LYH720922:LYK721052 MID720922:MIG721052 MRZ720922:MSC721052 NBV720922:NBY721052 NLR720922:NLU721052 NVN720922:NVQ721052 OFJ720922:OFM721052 OPF720922:OPI721052 OZB720922:OZE721052 PIX720922:PJA721052 PST720922:PSW721052 QCP720922:QCS721052 QML720922:QMO721052 QWH720922:QWK721052 RGD720922:RGG721052 RPZ720922:RQC721052 RZV720922:RZY721052 SJR720922:SJU721052 STN720922:STQ721052 TDJ720922:TDM721052 TNF720922:TNI721052 TXB720922:TXE721052 UGX720922:UHA721052 UQT720922:UQW721052 VAP720922:VAS721052 VKL720922:VKO721052 VUH720922:VUK721052 WED720922:WEG721052 WNZ720922:WOC721052 WXV720922:WXY721052 BN786458:BQ786588 LJ786458:LM786588 VF786458:VI786588 AFB786458:AFE786588 AOX786458:APA786588 AYT786458:AYW786588 BIP786458:BIS786588 BSL786458:BSO786588 CCH786458:CCK786588 CMD786458:CMG786588 CVZ786458:CWC786588 DFV786458:DFY786588 DPR786458:DPU786588 DZN786458:DZQ786588 EJJ786458:EJM786588 ETF786458:ETI786588 FDB786458:FDE786588 FMX786458:FNA786588 FWT786458:FWW786588 GGP786458:GGS786588 GQL786458:GQO786588 HAH786458:HAK786588 HKD786458:HKG786588 HTZ786458:HUC786588 IDV786458:IDY786588 INR786458:INU786588 IXN786458:IXQ786588 JHJ786458:JHM786588 JRF786458:JRI786588 KBB786458:KBE786588 KKX786458:KLA786588 KUT786458:KUW786588 LEP786458:LES786588 LOL786458:LOO786588 LYH786458:LYK786588 MID786458:MIG786588 MRZ786458:MSC786588 NBV786458:NBY786588 NLR786458:NLU786588 NVN786458:NVQ786588 OFJ786458:OFM786588 OPF786458:OPI786588 OZB786458:OZE786588 PIX786458:PJA786588 PST786458:PSW786588 QCP786458:QCS786588 QML786458:QMO786588 QWH786458:QWK786588 RGD786458:RGG786588 RPZ786458:RQC786588 RZV786458:RZY786588 SJR786458:SJU786588 STN786458:STQ786588 TDJ786458:TDM786588 TNF786458:TNI786588 TXB786458:TXE786588 UGX786458:UHA786588 UQT786458:UQW786588 VAP786458:VAS786588 VKL786458:VKO786588 VUH786458:VUK786588 WED786458:WEG786588 WNZ786458:WOC786588 WXV786458:WXY786588 BN851994:BQ852124 LJ851994:LM852124 VF851994:VI852124 AFB851994:AFE852124 AOX851994:APA852124 AYT851994:AYW852124 BIP851994:BIS852124 BSL851994:BSO852124 CCH851994:CCK852124 CMD851994:CMG852124 CVZ851994:CWC852124 DFV851994:DFY852124 DPR851994:DPU852124 DZN851994:DZQ852124 EJJ851994:EJM852124 ETF851994:ETI852124 FDB851994:FDE852124 FMX851994:FNA852124 FWT851994:FWW852124 GGP851994:GGS852124 GQL851994:GQO852124 HAH851994:HAK852124 HKD851994:HKG852124 HTZ851994:HUC852124 IDV851994:IDY852124 INR851994:INU852124 IXN851994:IXQ852124 JHJ851994:JHM852124 JRF851994:JRI852124 KBB851994:KBE852124 KKX851994:KLA852124 KUT851994:KUW852124 LEP851994:LES852124 LOL851994:LOO852124 LYH851994:LYK852124 MID851994:MIG852124 MRZ851994:MSC852124 NBV851994:NBY852124 NLR851994:NLU852124 NVN851994:NVQ852124 OFJ851994:OFM852124 OPF851994:OPI852124 OZB851994:OZE852124 PIX851994:PJA852124 PST851994:PSW852124 QCP851994:QCS852124 QML851994:QMO852124 QWH851994:QWK852124 RGD851994:RGG852124 RPZ851994:RQC852124 RZV851994:RZY852124 SJR851994:SJU852124 STN851994:STQ852124 TDJ851994:TDM852124 TNF851994:TNI852124 TXB851994:TXE852124 UGX851994:UHA852124 UQT851994:UQW852124 VAP851994:VAS852124 VKL851994:VKO852124 VUH851994:VUK852124 WED851994:WEG852124 WNZ851994:WOC852124 WXV851994:WXY852124 BN917530:BQ917660 LJ917530:LM917660 VF917530:VI917660 AFB917530:AFE917660 AOX917530:APA917660 AYT917530:AYW917660 BIP917530:BIS917660 BSL917530:BSO917660 CCH917530:CCK917660 CMD917530:CMG917660 CVZ917530:CWC917660 DFV917530:DFY917660 DPR917530:DPU917660 DZN917530:DZQ917660 EJJ917530:EJM917660 ETF917530:ETI917660 FDB917530:FDE917660 FMX917530:FNA917660 FWT917530:FWW917660 GGP917530:GGS917660 GQL917530:GQO917660 HAH917530:HAK917660 HKD917530:HKG917660 HTZ917530:HUC917660 IDV917530:IDY917660 INR917530:INU917660 IXN917530:IXQ917660 JHJ917530:JHM917660 JRF917530:JRI917660 KBB917530:KBE917660 KKX917530:KLA917660 KUT917530:KUW917660 LEP917530:LES917660 LOL917530:LOO917660 LYH917530:LYK917660 MID917530:MIG917660 MRZ917530:MSC917660 NBV917530:NBY917660 NLR917530:NLU917660 NVN917530:NVQ917660 OFJ917530:OFM917660 OPF917530:OPI917660 OZB917530:OZE917660 PIX917530:PJA917660 PST917530:PSW917660 QCP917530:QCS917660 QML917530:QMO917660 QWH917530:QWK917660 RGD917530:RGG917660 RPZ917530:RQC917660 RZV917530:RZY917660 SJR917530:SJU917660 STN917530:STQ917660 TDJ917530:TDM917660 TNF917530:TNI917660 TXB917530:TXE917660 UGX917530:UHA917660 UQT917530:UQW917660 VAP917530:VAS917660 VKL917530:VKO917660 VUH917530:VUK917660 WED917530:WEG917660 WNZ917530:WOC917660 WXV917530:WXY917660 BN983066:BQ983196 LJ983066:LM983196 VF983066:VI983196 AFB983066:AFE983196 AOX983066:APA983196 AYT983066:AYW983196 BIP983066:BIS983196 BSL983066:BSO983196 CCH983066:CCK983196 CMD983066:CMG983196 CVZ983066:CWC983196 DFV983066:DFY983196 DPR983066:DPU983196 DZN983066:DZQ983196 EJJ983066:EJM983196 ETF983066:ETI983196 FDB983066:FDE983196 FMX983066:FNA983196 FWT983066:FWW983196 GGP983066:GGS983196 GQL983066:GQO983196 HAH983066:HAK983196 HKD983066:HKG983196 HTZ983066:HUC983196 IDV983066:IDY983196 INR983066:INU983196 IXN983066:IXQ983196 JHJ983066:JHM983196 JRF983066:JRI983196 KBB983066:KBE983196 KKX983066:KLA983196 KUT983066:KUW983196 LEP983066:LES983196 LOL983066:LOO983196 LYH983066:LYK983196 MID983066:MIG983196 MRZ983066:MSC983196 NBV983066:NBY983196 NLR983066:NLU983196 NVN983066:NVQ983196 OFJ983066:OFM983196 OPF983066:OPI983196 OZB983066:OZE983196 PIX983066:PJA983196 PST983066:PSW983196 QCP983066:QCS983196 QML983066:QMO983196 QWH983066:QWK983196 RGD983066:RGG983196 RPZ983066:RQC983196 RZV983066:RZY983196 SJR983066:SJU983196 STN983066:STQ983196 TDJ983066:TDM983196 TNF983066:TNI983196 TXB983066:TXE983196 UGX983066:UHA983196 UQT983066:UQW983196 VAP983066:VAS983196 VKL983066:VKO983196 VUH983066:VUK983196 WED983066:WEG983196 WNZ983066:WOC983196 WXV983066:WXY983196 BF26:BI156 LB26:LE156 UX26:VA156 AET26:AEW156 AOP26:AOS156 AYL26:AYO156 BIH26:BIK156 BSD26:BSG156 CBZ26:CCC156 CLV26:CLY156 CVR26:CVU156 DFN26:DFQ156 DPJ26:DPM156 DZF26:DZI156 EJB26:EJE156 ESX26:ETA156 FCT26:FCW156 FMP26:FMS156 FWL26:FWO156 GGH26:GGK156 GQD26:GQG156 GZZ26:HAC156 HJV26:HJY156 HTR26:HTU156 IDN26:IDQ156 INJ26:INM156 IXF26:IXI156 JHB26:JHE156 JQX26:JRA156 KAT26:KAW156 KKP26:KKS156 KUL26:KUO156 LEH26:LEK156 LOD26:LOG156 LXZ26:LYC156 MHV26:MHY156 MRR26:MRU156 NBN26:NBQ156 NLJ26:NLM156 NVF26:NVI156 OFB26:OFE156 OOX26:OPA156 OYT26:OYW156 PIP26:PIS156 PSL26:PSO156 QCH26:QCK156 QMD26:QMG156 QVZ26:QWC156 RFV26:RFY156 RPR26:RPU156 RZN26:RZQ156 SJJ26:SJM156 STF26:STI156 TDB26:TDE156 TMX26:TNA156 TWT26:TWW156 UGP26:UGS156 UQL26:UQO156 VAH26:VAK156 VKD26:VKG156 VTZ26:VUC156 WDV26:WDY156 WNR26:WNU156 WXN26:WXQ156 BF65562:BI65692 LB65562:LE65692 UX65562:VA65692 AET65562:AEW65692 AOP65562:AOS65692 AYL65562:AYO65692 BIH65562:BIK65692 BSD65562:BSG65692 CBZ65562:CCC65692 CLV65562:CLY65692 CVR65562:CVU65692 DFN65562:DFQ65692 DPJ65562:DPM65692 DZF65562:DZI65692 EJB65562:EJE65692 ESX65562:ETA65692 FCT65562:FCW65692 FMP65562:FMS65692 FWL65562:FWO65692 GGH65562:GGK65692 GQD65562:GQG65692 GZZ65562:HAC65692 HJV65562:HJY65692 HTR65562:HTU65692 IDN65562:IDQ65692 INJ65562:INM65692 IXF65562:IXI65692 JHB65562:JHE65692 JQX65562:JRA65692 KAT65562:KAW65692 KKP65562:KKS65692 KUL65562:KUO65692 LEH65562:LEK65692 LOD65562:LOG65692 LXZ65562:LYC65692 MHV65562:MHY65692 MRR65562:MRU65692 NBN65562:NBQ65692 NLJ65562:NLM65692 NVF65562:NVI65692 OFB65562:OFE65692 OOX65562:OPA65692 OYT65562:OYW65692 PIP65562:PIS65692 PSL65562:PSO65692 QCH65562:QCK65692 QMD65562:QMG65692 QVZ65562:QWC65692 RFV65562:RFY65692 RPR65562:RPU65692 RZN65562:RZQ65692 SJJ65562:SJM65692 STF65562:STI65692 TDB65562:TDE65692 TMX65562:TNA65692 TWT65562:TWW65692 UGP65562:UGS65692 UQL65562:UQO65692 VAH65562:VAK65692 VKD65562:VKG65692 VTZ65562:VUC65692 WDV65562:WDY65692 WNR65562:WNU65692 WXN65562:WXQ65692 BF131098:BI131228 LB131098:LE131228 UX131098:VA131228 AET131098:AEW131228 AOP131098:AOS131228 AYL131098:AYO131228 BIH131098:BIK131228 BSD131098:BSG131228 CBZ131098:CCC131228 CLV131098:CLY131228 CVR131098:CVU131228 DFN131098:DFQ131228 DPJ131098:DPM131228 DZF131098:DZI131228 EJB131098:EJE131228 ESX131098:ETA131228 FCT131098:FCW131228 FMP131098:FMS131228 FWL131098:FWO131228 GGH131098:GGK131228 GQD131098:GQG131228 GZZ131098:HAC131228 HJV131098:HJY131228 HTR131098:HTU131228 IDN131098:IDQ131228 INJ131098:INM131228 IXF131098:IXI131228 JHB131098:JHE131228 JQX131098:JRA131228 KAT131098:KAW131228 KKP131098:KKS131228 KUL131098:KUO131228 LEH131098:LEK131228 LOD131098:LOG131228 LXZ131098:LYC131228 MHV131098:MHY131228 MRR131098:MRU131228 NBN131098:NBQ131228 NLJ131098:NLM131228 NVF131098:NVI131228 OFB131098:OFE131228 OOX131098:OPA131228 OYT131098:OYW131228 PIP131098:PIS131228 PSL131098:PSO131228 QCH131098:QCK131228 QMD131098:QMG131228 QVZ131098:QWC131228 RFV131098:RFY131228 RPR131098:RPU131228 RZN131098:RZQ131228 SJJ131098:SJM131228 STF131098:STI131228 TDB131098:TDE131228 TMX131098:TNA131228 TWT131098:TWW131228 UGP131098:UGS131228 UQL131098:UQO131228 VAH131098:VAK131228 VKD131098:VKG131228 VTZ131098:VUC131228 WDV131098:WDY131228 WNR131098:WNU131228 WXN131098:WXQ131228 BF196634:BI196764 LB196634:LE196764 UX196634:VA196764 AET196634:AEW196764 AOP196634:AOS196764 AYL196634:AYO196764 BIH196634:BIK196764 BSD196634:BSG196764 CBZ196634:CCC196764 CLV196634:CLY196764 CVR196634:CVU196764 DFN196634:DFQ196764 DPJ196634:DPM196764 DZF196634:DZI196764 EJB196634:EJE196764 ESX196634:ETA196764 FCT196634:FCW196764 FMP196634:FMS196764 FWL196634:FWO196764 GGH196634:GGK196764 GQD196634:GQG196764 GZZ196634:HAC196764 HJV196634:HJY196764 HTR196634:HTU196764 IDN196634:IDQ196764 INJ196634:INM196764 IXF196634:IXI196764 JHB196634:JHE196764 JQX196634:JRA196764 KAT196634:KAW196764 KKP196634:KKS196764 KUL196634:KUO196764 LEH196634:LEK196764 LOD196634:LOG196764 LXZ196634:LYC196764 MHV196634:MHY196764 MRR196634:MRU196764 NBN196634:NBQ196764 NLJ196634:NLM196764 NVF196634:NVI196764 OFB196634:OFE196764 OOX196634:OPA196764 OYT196634:OYW196764 PIP196634:PIS196764 PSL196634:PSO196764 QCH196634:QCK196764 QMD196634:QMG196764 QVZ196634:QWC196764 RFV196634:RFY196764 RPR196634:RPU196764 RZN196634:RZQ196764 SJJ196634:SJM196764 STF196634:STI196764 TDB196634:TDE196764 TMX196634:TNA196764 TWT196634:TWW196764 UGP196634:UGS196764 UQL196634:UQO196764 VAH196634:VAK196764 VKD196634:VKG196764 VTZ196634:VUC196764 WDV196634:WDY196764 WNR196634:WNU196764 WXN196634:WXQ196764 BF262170:BI262300 LB262170:LE262300 UX262170:VA262300 AET262170:AEW262300 AOP262170:AOS262300 AYL262170:AYO262300 BIH262170:BIK262300 BSD262170:BSG262300 CBZ262170:CCC262300 CLV262170:CLY262300 CVR262170:CVU262300 DFN262170:DFQ262300 DPJ262170:DPM262300 DZF262170:DZI262300 EJB262170:EJE262300 ESX262170:ETA262300 FCT262170:FCW262300 FMP262170:FMS262300 FWL262170:FWO262300 GGH262170:GGK262300 GQD262170:GQG262300 GZZ262170:HAC262300 HJV262170:HJY262300 HTR262170:HTU262300 IDN262170:IDQ262300 INJ262170:INM262300 IXF262170:IXI262300 JHB262170:JHE262300 JQX262170:JRA262300 KAT262170:KAW262300 KKP262170:KKS262300 KUL262170:KUO262300 LEH262170:LEK262300 LOD262170:LOG262300 LXZ262170:LYC262300 MHV262170:MHY262300 MRR262170:MRU262300 NBN262170:NBQ262300 NLJ262170:NLM262300 NVF262170:NVI262300 OFB262170:OFE262300 OOX262170:OPA262300 OYT262170:OYW262300 PIP262170:PIS262300 PSL262170:PSO262300 QCH262170:QCK262300 QMD262170:QMG262300 QVZ262170:QWC262300 RFV262170:RFY262300 RPR262170:RPU262300 RZN262170:RZQ262300 SJJ262170:SJM262300 STF262170:STI262300 TDB262170:TDE262300 TMX262170:TNA262300 TWT262170:TWW262300 UGP262170:UGS262300 UQL262170:UQO262300 VAH262170:VAK262300 VKD262170:VKG262300 VTZ262170:VUC262300 WDV262170:WDY262300 WNR262170:WNU262300 WXN262170:WXQ262300 BF327706:BI327836 LB327706:LE327836 UX327706:VA327836 AET327706:AEW327836 AOP327706:AOS327836 AYL327706:AYO327836 BIH327706:BIK327836 BSD327706:BSG327836 CBZ327706:CCC327836 CLV327706:CLY327836 CVR327706:CVU327836 DFN327706:DFQ327836 DPJ327706:DPM327836 DZF327706:DZI327836 EJB327706:EJE327836 ESX327706:ETA327836 FCT327706:FCW327836 FMP327706:FMS327836 FWL327706:FWO327836 GGH327706:GGK327836 GQD327706:GQG327836 GZZ327706:HAC327836 HJV327706:HJY327836 HTR327706:HTU327836 IDN327706:IDQ327836 INJ327706:INM327836 IXF327706:IXI327836 JHB327706:JHE327836 JQX327706:JRA327836 KAT327706:KAW327836 KKP327706:KKS327836 KUL327706:KUO327836 LEH327706:LEK327836 LOD327706:LOG327836 LXZ327706:LYC327836 MHV327706:MHY327836 MRR327706:MRU327836 NBN327706:NBQ327836 NLJ327706:NLM327836 NVF327706:NVI327836 OFB327706:OFE327836 OOX327706:OPA327836 OYT327706:OYW327836 PIP327706:PIS327836 PSL327706:PSO327836 QCH327706:QCK327836 QMD327706:QMG327836 QVZ327706:QWC327836 RFV327706:RFY327836 RPR327706:RPU327836 RZN327706:RZQ327836 SJJ327706:SJM327836 STF327706:STI327836 TDB327706:TDE327836 TMX327706:TNA327836 TWT327706:TWW327836 UGP327706:UGS327836 UQL327706:UQO327836 VAH327706:VAK327836 VKD327706:VKG327836 VTZ327706:VUC327836 WDV327706:WDY327836 WNR327706:WNU327836 WXN327706:WXQ327836 BF393242:BI393372 LB393242:LE393372 UX393242:VA393372 AET393242:AEW393372 AOP393242:AOS393372 AYL393242:AYO393372 BIH393242:BIK393372 BSD393242:BSG393372 CBZ393242:CCC393372 CLV393242:CLY393372 CVR393242:CVU393372 DFN393242:DFQ393372 DPJ393242:DPM393372 DZF393242:DZI393372 EJB393242:EJE393372 ESX393242:ETA393372 FCT393242:FCW393372 FMP393242:FMS393372 FWL393242:FWO393372 GGH393242:GGK393372 GQD393242:GQG393372 GZZ393242:HAC393372 HJV393242:HJY393372 HTR393242:HTU393372 IDN393242:IDQ393372 INJ393242:INM393372 IXF393242:IXI393372 JHB393242:JHE393372 JQX393242:JRA393372 KAT393242:KAW393372 KKP393242:KKS393372 KUL393242:KUO393372 LEH393242:LEK393372 LOD393242:LOG393372 LXZ393242:LYC393372 MHV393242:MHY393372 MRR393242:MRU393372 NBN393242:NBQ393372 NLJ393242:NLM393372 NVF393242:NVI393372 OFB393242:OFE393372 OOX393242:OPA393372 OYT393242:OYW393372 PIP393242:PIS393372 PSL393242:PSO393372 QCH393242:QCK393372 QMD393242:QMG393372 QVZ393242:QWC393372 RFV393242:RFY393372 RPR393242:RPU393372 RZN393242:RZQ393372 SJJ393242:SJM393372 STF393242:STI393372 TDB393242:TDE393372 TMX393242:TNA393372 TWT393242:TWW393372 UGP393242:UGS393372 UQL393242:UQO393372 VAH393242:VAK393372 VKD393242:VKG393372 VTZ393242:VUC393372 WDV393242:WDY393372 WNR393242:WNU393372 WXN393242:WXQ393372 BF458778:BI458908 LB458778:LE458908 UX458778:VA458908 AET458778:AEW458908 AOP458778:AOS458908 AYL458778:AYO458908 BIH458778:BIK458908 BSD458778:BSG458908 CBZ458778:CCC458908 CLV458778:CLY458908 CVR458778:CVU458908 DFN458778:DFQ458908 DPJ458778:DPM458908 DZF458778:DZI458908 EJB458778:EJE458908 ESX458778:ETA458908 FCT458778:FCW458908 FMP458778:FMS458908 FWL458778:FWO458908 GGH458778:GGK458908 GQD458778:GQG458908 GZZ458778:HAC458908 HJV458778:HJY458908 HTR458778:HTU458908 IDN458778:IDQ458908 INJ458778:INM458908 IXF458778:IXI458908 JHB458778:JHE458908 JQX458778:JRA458908 KAT458778:KAW458908 KKP458778:KKS458908 KUL458778:KUO458908 LEH458778:LEK458908 LOD458778:LOG458908 LXZ458778:LYC458908 MHV458778:MHY458908 MRR458778:MRU458908 NBN458778:NBQ458908 NLJ458778:NLM458908 NVF458778:NVI458908 OFB458778:OFE458908 OOX458778:OPA458908 OYT458778:OYW458908 PIP458778:PIS458908 PSL458778:PSO458908 QCH458778:QCK458908 QMD458778:QMG458908 QVZ458778:QWC458908 RFV458778:RFY458908 RPR458778:RPU458908 RZN458778:RZQ458908 SJJ458778:SJM458908 STF458778:STI458908 TDB458778:TDE458908 TMX458778:TNA458908 TWT458778:TWW458908 UGP458778:UGS458908 UQL458778:UQO458908 VAH458778:VAK458908 VKD458778:VKG458908 VTZ458778:VUC458908 WDV458778:WDY458908 WNR458778:WNU458908 WXN458778:WXQ458908 BF524314:BI524444 LB524314:LE524444 UX524314:VA524444 AET524314:AEW524444 AOP524314:AOS524444 AYL524314:AYO524444 BIH524314:BIK524444 BSD524314:BSG524444 CBZ524314:CCC524444 CLV524314:CLY524444 CVR524314:CVU524444 DFN524314:DFQ524444 DPJ524314:DPM524444 DZF524314:DZI524444 EJB524314:EJE524444 ESX524314:ETA524444 FCT524314:FCW524444 FMP524314:FMS524444 FWL524314:FWO524444 GGH524314:GGK524444 GQD524314:GQG524444 GZZ524314:HAC524444 HJV524314:HJY524444 HTR524314:HTU524444 IDN524314:IDQ524444 INJ524314:INM524444 IXF524314:IXI524444 JHB524314:JHE524444 JQX524314:JRA524444 KAT524314:KAW524444 KKP524314:KKS524444 KUL524314:KUO524444 LEH524314:LEK524444 LOD524314:LOG524444 LXZ524314:LYC524444 MHV524314:MHY524444 MRR524314:MRU524444 NBN524314:NBQ524444 NLJ524314:NLM524444 NVF524314:NVI524444 OFB524314:OFE524444 OOX524314:OPA524444 OYT524314:OYW524444 PIP524314:PIS524444 PSL524314:PSO524444 QCH524314:QCK524444 QMD524314:QMG524444 QVZ524314:QWC524444 RFV524314:RFY524444 RPR524314:RPU524444 RZN524314:RZQ524444 SJJ524314:SJM524444 STF524314:STI524444 TDB524314:TDE524444 TMX524314:TNA524444 TWT524314:TWW524444 UGP524314:UGS524444 UQL524314:UQO524444 VAH524314:VAK524444 VKD524314:VKG524444 VTZ524314:VUC524444 WDV524314:WDY524444 WNR524314:WNU524444 WXN524314:WXQ524444 BF589850:BI589980 LB589850:LE589980 UX589850:VA589980 AET589850:AEW589980 AOP589850:AOS589980 AYL589850:AYO589980 BIH589850:BIK589980 BSD589850:BSG589980 CBZ589850:CCC589980 CLV589850:CLY589980 CVR589850:CVU589980 DFN589850:DFQ589980 DPJ589850:DPM589980 DZF589850:DZI589980 EJB589850:EJE589980 ESX589850:ETA589980 FCT589850:FCW589980 FMP589850:FMS589980 FWL589850:FWO589980 GGH589850:GGK589980 GQD589850:GQG589980 GZZ589850:HAC589980 HJV589850:HJY589980 HTR589850:HTU589980 IDN589850:IDQ589980 INJ589850:INM589980 IXF589850:IXI589980 JHB589850:JHE589980 JQX589850:JRA589980 KAT589850:KAW589980 KKP589850:KKS589980 KUL589850:KUO589980 LEH589850:LEK589980 LOD589850:LOG589980 LXZ589850:LYC589980 MHV589850:MHY589980 MRR589850:MRU589980 NBN589850:NBQ589980 NLJ589850:NLM589980 NVF589850:NVI589980 OFB589850:OFE589980 OOX589850:OPA589980 OYT589850:OYW589980 PIP589850:PIS589980 PSL589850:PSO589980 QCH589850:QCK589980 QMD589850:QMG589980 QVZ589850:QWC589980 RFV589850:RFY589980 RPR589850:RPU589980 RZN589850:RZQ589980 SJJ589850:SJM589980 STF589850:STI589980 TDB589850:TDE589980 TMX589850:TNA589980 TWT589850:TWW589980 UGP589850:UGS589980 UQL589850:UQO589980 VAH589850:VAK589980 VKD589850:VKG589980 VTZ589850:VUC589980 WDV589850:WDY589980 WNR589850:WNU589980 WXN589850:WXQ589980 BF655386:BI655516 LB655386:LE655516 UX655386:VA655516 AET655386:AEW655516 AOP655386:AOS655516 AYL655386:AYO655516 BIH655386:BIK655516 BSD655386:BSG655516 CBZ655386:CCC655516 CLV655386:CLY655516 CVR655386:CVU655516 DFN655386:DFQ655516 DPJ655386:DPM655516 DZF655386:DZI655516 EJB655386:EJE655516 ESX655386:ETA655516 FCT655386:FCW655516 FMP655386:FMS655516 FWL655386:FWO655516 GGH655386:GGK655516 GQD655386:GQG655516 GZZ655386:HAC655516 HJV655386:HJY655516 HTR655386:HTU655516 IDN655386:IDQ655516 INJ655386:INM655516 IXF655386:IXI655516 JHB655386:JHE655516 JQX655386:JRA655516 KAT655386:KAW655516 KKP655386:KKS655516 KUL655386:KUO655516 LEH655386:LEK655516 LOD655386:LOG655516 LXZ655386:LYC655516 MHV655386:MHY655516 MRR655386:MRU655516 NBN655386:NBQ655516 NLJ655386:NLM655516 NVF655386:NVI655516 OFB655386:OFE655516 OOX655386:OPA655516 OYT655386:OYW655516 PIP655386:PIS655516 PSL655386:PSO655516 QCH655386:QCK655516 QMD655386:QMG655516 QVZ655386:QWC655516 RFV655386:RFY655516 RPR655386:RPU655516 RZN655386:RZQ655516 SJJ655386:SJM655516 STF655386:STI655516 TDB655386:TDE655516 TMX655386:TNA655516 TWT655386:TWW655516 UGP655386:UGS655516 UQL655386:UQO655516 VAH655386:VAK655516 VKD655386:VKG655516 VTZ655386:VUC655516 WDV655386:WDY655516 WNR655386:WNU655516 WXN655386:WXQ655516 BF720922:BI721052 LB720922:LE721052 UX720922:VA721052 AET720922:AEW721052 AOP720922:AOS721052 AYL720922:AYO721052 BIH720922:BIK721052 BSD720922:BSG721052 CBZ720922:CCC721052 CLV720922:CLY721052 CVR720922:CVU721052 DFN720922:DFQ721052 DPJ720922:DPM721052 DZF720922:DZI721052 EJB720922:EJE721052 ESX720922:ETA721052 FCT720922:FCW721052 FMP720922:FMS721052 FWL720922:FWO721052 GGH720922:GGK721052 GQD720922:GQG721052 GZZ720922:HAC721052 HJV720922:HJY721052 HTR720922:HTU721052 IDN720922:IDQ721052 INJ720922:INM721052 IXF720922:IXI721052 JHB720922:JHE721052 JQX720922:JRA721052 KAT720922:KAW721052 KKP720922:KKS721052 KUL720922:KUO721052 LEH720922:LEK721052 LOD720922:LOG721052 LXZ720922:LYC721052 MHV720922:MHY721052 MRR720922:MRU721052 NBN720922:NBQ721052 NLJ720922:NLM721052 NVF720922:NVI721052 OFB720922:OFE721052 OOX720922:OPA721052 OYT720922:OYW721052 PIP720922:PIS721052 PSL720922:PSO721052 QCH720922:QCK721052 QMD720922:QMG721052 QVZ720922:QWC721052 RFV720922:RFY721052 RPR720922:RPU721052 RZN720922:RZQ721052 SJJ720922:SJM721052 STF720922:STI721052 TDB720922:TDE721052 TMX720922:TNA721052 TWT720922:TWW721052 UGP720922:UGS721052 UQL720922:UQO721052 VAH720922:VAK721052 VKD720922:VKG721052 VTZ720922:VUC721052 WDV720922:WDY721052 WNR720922:WNU721052 WXN720922:WXQ721052 BF786458:BI786588 LB786458:LE786588 UX786458:VA786588 AET786458:AEW786588 AOP786458:AOS786588 AYL786458:AYO786588 BIH786458:BIK786588 BSD786458:BSG786588 CBZ786458:CCC786588 CLV786458:CLY786588 CVR786458:CVU786588 DFN786458:DFQ786588 DPJ786458:DPM786588 DZF786458:DZI786588 EJB786458:EJE786588 ESX786458:ETA786588 FCT786458:FCW786588 FMP786458:FMS786588 FWL786458:FWO786588 GGH786458:GGK786588 GQD786458:GQG786588 GZZ786458:HAC786588 HJV786458:HJY786588 HTR786458:HTU786588 IDN786458:IDQ786588 INJ786458:INM786588 IXF786458:IXI786588 JHB786458:JHE786588 JQX786458:JRA786588 KAT786458:KAW786588 KKP786458:KKS786588 KUL786458:KUO786588 LEH786458:LEK786588 LOD786458:LOG786588 LXZ786458:LYC786588 MHV786458:MHY786588 MRR786458:MRU786588 NBN786458:NBQ786588 NLJ786458:NLM786588 NVF786458:NVI786588 OFB786458:OFE786588 OOX786458:OPA786588 OYT786458:OYW786588 PIP786458:PIS786588 PSL786458:PSO786588 QCH786458:QCK786588 QMD786458:QMG786588 QVZ786458:QWC786588 RFV786458:RFY786588 RPR786458:RPU786588 RZN786458:RZQ786588 SJJ786458:SJM786588 STF786458:STI786588 TDB786458:TDE786588 TMX786458:TNA786588 TWT786458:TWW786588 UGP786458:UGS786588 UQL786458:UQO786588 VAH786458:VAK786588 VKD786458:VKG786588 VTZ786458:VUC786588 WDV786458:WDY786588 WNR786458:WNU786588 WXN786458:WXQ786588 BF851994:BI852124 LB851994:LE852124 UX851994:VA852124 AET851994:AEW852124 AOP851994:AOS852124 AYL851994:AYO852124 BIH851994:BIK852124 BSD851994:BSG852124 CBZ851994:CCC852124 CLV851994:CLY852124 CVR851994:CVU852124 DFN851994:DFQ852124 DPJ851994:DPM852124 DZF851994:DZI852124 EJB851994:EJE852124 ESX851994:ETA852124 FCT851994:FCW852124 FMP851994:FMS852124 FWL851994:FWO852124 GGH851994:GGK852124 GQD851994:GQG852124 GZZ851994:HAC852124 HJV851994:HJY852124 HTR851994:HTU852124 IDN851994:IDQ852124 INJ851994:INM852124 IXF851994:IXI852124 JHB851994:JHE852124 JQX851994:JRA852124 KAT851994:KAW852124 KKP851994:KKS852124 KUL851994:KUO852124 LEH851994:LEK852124 LOD851994:LOG852124 LXZ851994:LYC852124 MHV851994:MHY852124 MRR851994:MRU852124 NBN851994:NBQ852124 NLJ851994:NLM852124 NVF851994:NVI852124 OFB851994:OFE852124 OOX851994:OPA852124 OYT851994:OYW852124 PIP851994:PIS852124 PSL851994:PSO852124 QCH851994:QCK852124 QMD851994:QMG852124 QVZ851994:QWC852124 RFV851994:RFY852124 RPR851994:RPU852124 RZN851994:RZQ852124 SJJ851994:SJM852124 STF851994:STI852124 TDB851994:TDE852124 TMX851994:TNA852124 TWT851994:TWW852124 UGP851994:UGS852124 UQL851994:UQO852124 VAH851994:VAK852124 VKD851994:VKG852124 VTZ851994:VUC852124 WDV851994:WDY852124 WNR851994:WNU852124 WXN851994:WXQ852124 BF917530:BI917660 LB917530:LE917660 UX917530:VA917660 AET917530:AEW917660 AOP917530:AOS917660 AYL917530:AYO917660 BIH917530:BIK917660 BSD917530:BSG917660 CBZ917530:CCC917660 CLV917530:CLY917660 CVR917530:CVU917660 DFN917530:DFQ917660 DPJ917530:DPM917660 DZF917530:DZI917660 EJB917530:EJE917660 ESX917530:ETA917660 FCT917530:FCW917660 FMP917530:FMS917660 FWL917530:FWO917660 GGH917530:GGK917660 GQD917530:GQG917660 GZZ917530:HAC917660 HJV917530:HJY917660 HTR917530:HTU917660 IDN917530:IDQ917660 INJ917530:INM917660 IXF917530:IXI917660 JHB917530:JHE917660 JQX917530:JRA917660 KAT917530:KAW917660 KKP917530:KKS917660 KUL917530:KUO917660 LEH917530:LEK917660 LOD917530:LOG917660 LXZ917530:LYC917660 MHV917530:MHY917660 MRR917530:MRU917660 NBN917530:NBQ917660 NLJ917530:NLM917660 NVF917530:NVI917660 OFB917530:OFE917660 OOX917530:OPA917660 OYT917530:OYW917660 PIP917530:PIS917660 PSL917530:PSO917660 QCH917530:QCK917660 QMD917530:QMG917660 QVZ917530:QWC917660 RFV917530:RFY917660 RPR917530:RPU917660 RZN917530:RZQ917660 SJJ917530:SJM917660 STF917530:STI917660 TDB917530:TDE917660 TMX917530:TNA917660 TWT917530:TWW917660 UGP917530:UGS917660 UQL917530:UQO917660 VAH917530:VAK917660 VKD917530:VKG917660 VTZ917530:VUC917660 WDV917530:WDY917660 WNR917530:WNU917660 WXN917530:WXQ917660 BF983066:BI983196 LB983066:LE983196 UX983066:VA983196 AET983066:AEW983196 AOP983066:AOS983196 AYL983066:AYO983196 BIH983066:BIK983196 BSD983066:BSG983196 CBZ983066:CCC983196 CLV983066:CLY983196 CVR983066:CVU983196 DFN983066:DFQ983196 DPJ983066:DPM983196 DZF983066:DZI983196 EJB983066:EJE983196 ESX983066:ETA983196 FCT983066:FCW983196 FMP983066:FMS983196 FWL983066:FWO983196 GGH983066:GGK983196 GQD983066:GQG983196 GZZ983066:HAC983196 HJV983066:HJY983196 HTR983066:HTU983196 IDN983066:IDQ983196 INJ983066:INM983196 IXF983066:IXI983196 JHB983066:JHE983196 JQX983066:JRA983196 KAT983066:KAW983196 KKP983066:KKS983196 KUL983066:KUO983196 LEH983066:LEK983196 LOD983066:LOG983196 LXZ983066:LYC983196 MHV983066:MHY983196 MRR983066:MRU983196 NBN983066:NBQ983196 NLJ983066:NLM983196 NVF983066:NVI983196 OFB983066:OFE983196 OOX983066:OPA983196 OYT983066:OYW983196 PIP983066:PIS983196 PSL983066:PSO983196 QCH983066:QCK983196 QMD983066:QMG983196 QVZ983066:QWC983196 RFV983066:RFY983196 RPR983066:RPU983196 RZN983066:RZQ983196 SJJ983066:SJM983196 STF983066:STI983196 TDB983066:TDE983196 TMX983066:TNA983196 TWT983066:TWW983196 UGP983066:UGS983196 UQL983066:UQO983196 VAH983066:VAK983196 VKD983066:VKG983196 VTZ983066:VUC983196 WDV983066:WDY983196 WNR983066:WNU983196 WXN983066:WXQ983196 AZ26:BA156 KV26:KW156 UR26:US156 AEN26:AEO156 AOJ26:AOK156 AYF26:AYG156 BIB26:BIC156 BRX26:BRY156 CBT26:CBU156 CLP26:CLQ156 CVL26:CVM156 DFH26:DFI156 DPD26:DPE156 DYZ26:DZA156 EIV26:EIW156 ESR26:ESS156 FCN26:FCO156 FMJ26:FMK156 FWF26:FWG156 GGB26:GGC156 GPX26:GPY156 GZT26:GZU156 HJP26:HJQ156 HTL26:HTM156 IDH26:IDI156 IND26:INE156 IWZ26:IXA156 JGV26:JGW156 JQR26:JQS156 KAN26:KAO156 KKJ26:KKK156 KUF26:KUG156 LEB26:LEC156 LNX26:LNY156 LXT26:LXU156 MHP26:MHQ156 MRL26:MRM156 NBH26:NBI156 NLD26:NLE156 NUZ26:NVA156 OEV26:OEW156 OOR26:OOS156 OYN26:OYO156 PIJ26:PIK156 PSF26:PSG156 QCB26:QCC156 QLX26:QLY156 QVT26:QVU156 RFP26:RFQ156 RPL26:RPM156 RZH26:RZI156 SJD26:SJE156 SSZ26:STA156 TCV26:TCW156 TMR26:TMS156 TWN26:TWO156 UGJ26:UGK156 UQF26:UQG156 VAB26:VAC156 VJX26:VJY156 VTT26:VTU156 WDP26:WDQ156 WNL26:WNM156 WXH26:WXI156 AZ65562:BA65692 KV65562:KW65692 UR65562:US65692 AEN65562:AEO65692 AOJ65562:AOK65692 AYF65562:AYG65692 BIB65562:BIC65692 BRX65562:BRY65692 CBT65562:CBU65692 CLP65562:CLQ65692 CVL65562:CVM65692 DFH65562:DFI65692 DPD65562:DPE65692 DYZ65562:DZA65692 EIV65562:EIW65692 ESR65562:ESS65692 FCN65562:FCO65692 FMJ65562:FMK65692 FWF65562:FWG65692 GGB65562:GGC65692 GPX65562:GPY65692 GZT65562:GZU65692 HJP65562:HJQ65692 HTL65562:HTM65692 IDH65562:IDI65692 IND65562:INE65692 IWZ65562:IXA65692 JGV65562:JGW65692 JQR65562:JQS65692 KAN65562:KAO65692 KKJ65562:KKK65692 KUF65562:KUG65692 LEB65562:LEC65692 LNX65562:LNY65692 LXT65562:LXU65692 MHP65562:MHQ65692 MRL65562:MRM65692 NBH65562:NBI65692 NLD65562:NLE65692 NUZ65562:NVA65692 OEV65562:OEW65692 OOR65562:OOS65692 OYN65562:OYO65692 PIJ65562:PIK65692 PSF65562:PSG65692 QCB65562:QCC65692 QLX65562:QLY65692 QVT65562:QVU65692 RFP65562:RFQ65692 RPL65562:RPM65692 RZH65562:RZI65692 SJD65562:SJE65692 SSZ65562:STA65692 TCV65562:TCW65692 TMR65562:TMS65692 TWN65562:TWO65692 UGJ65562:UGK65692 UQF65562:UQG65692 VAB65562:VAC65692 VJX65562:VJY65692 VTT65562:VTU65692 WDP65562:WDQ65692 WNL65562:WNM65692 WXH65562:WXI65692 AZ131098:BA131228 KV131098:KW131228 UR131098:US131228 AEN131098:AEO131228 AOJ131098:AOK131228 AYF131098:AYG131228 BIB131098:BIC131228 BRX131098:BRY131228 CBT131098:CBU131228 CLP131098:CLQ131228 CVL131098:CVM131228 DFH131098:DFI131228 DPD131098:DPE131228 DYZ131098:DZA131228 EIV131098:EIW131228 ESR131098:ESS131228 FCN131098:FCO131228 FMJ131098:FMK131228 FWF131098:FWG131228 GGB131098:GGC131228 GPX131098:GPY131228 GZT131098:GZU131228 HJP131098:HJQ131228 HTL131098:HTM131228 IDH131098:IDI131228 IND131098:INE131228 IWZ131098:IXA131228 JGV131098:JGW131228 JQR131098:JQS131228 KAN131098:KAO131228 KKJ131098:KKK131228 KUF131098:KUG131228 LEB131098:LEC131228 LNX131098:LNY131228 LXT131098:LXU131228 MHP131098:MHQ131228 MRL131098:MRM131228 NBH131098:NBI131228 NLD131098:NLE131228 NUZ131098:NVA131228 OEV131098:OEW131228 OOR131098:OOS131228 OYN131098:OYO131228 PIJ131098:PIK131228 PSF131098:PSG131228 QCB131098:QCC131228 QLX131098:QLY131228 QVT131098:QVU131228 RFP131098:RFQ131228 RPL131098:RPM131228 RZH131098:RZI131228 SJD131098:SJE131228 SSZ131098:STA131228 TCV131098:TCW131228 TMR131098:TMS131228 TWN131098:TWO131228 UGJ131098:UGK131228 UQF131098:UQG131228 VAB131098:VAC131228 VJX131098:VJY131228 VTT131098:VTU131228 WDP131098:WDQ131228 WNL131098:WNM131228 WXH131098:WXI131228 AZ196634:BA196764 KV196634:KW196764 UR196634:US196764 AEN196634:AEO196764 AOJ196634:AOK196764 AYF196634:AYG196764 BIB196634:BIC196764 BRX196634:BRY196764 CBT196634:CBU196764 CLP196634:CLQ196764 CVL196634:CVM196764 DFH196634:DFI196764 DPD196634:DPE196764 DYZ196634:DZA196764 EIV196634:EIW196764 ESR196634:ESS196764 FCN196634:FCO196764 FMJ196634:FMK196764 FWF196634:FWG196764 GGB196634:GGC196764 GPX196634:GPY196764 GZT196634:GZU196764 HJP196634:HJQ196764 HTL196634:HTM196764 IDH196634:IDI196764 IND196634:INE196764 IWZ196634:IXA196764 JGV196634:JGW196764 JQR196634:JQS196764 KAN196634:KAO196764 KKJ196634:KKK196764 KUF196634:KUG196764 LEB196634:LEC196764 LNX196634:LNY196764 LXT196634:LXU196764 MHP196634:MHQ196764 MRL196634:MRM196764 NBH196634:NBI196764 NLD196634:NLE196764 NUZ196634:NVA196764 OEV196634:OEW196764 OOR196634:OOS196764 OYN196634:OYO196764 PIJ196634:PIK196764 PSF196634:PSG196764 QCB196634:QCC196764 QLX196634:QLY196764 QVT196634:QVU196764 RFP196634:RFQ196764 RPL196634:RPM196764 RZH196634:RZI196764 SJD196634:SJE196764 SSZ196634:STA196764 TCV196634:TCW196764 TMR196634:TMS196764 TWN196634:TWO196764 UGJ196634:UGK196764 UQF196634:UQG196764 VAB196634:VAC196764 VJX196634:VJY196764 VTT196634:VTU196764 WDP196634:WDQ196764 WNL196634:WNM196764 WXH196634:WXI196764 AZ262170:BA262300 KV262170:KW262300 UR262170:US262300 AEN262170:AEO262300 AOJ262170:AOK262300 AYF262170:AYG262300 BIB262170:BIC262300 BRX262170:BRY262300 CBT262170:CBU262300 CLP262170:CLQ262300 CVL262170:CVM262300 DFH262170:DFI262300 DPD262170:DPE262300 DYZ262170:DZA262300 EIV262170:EIW262300 ESR262170:ESS262300 FCN262170:FCO262300 FMJ262170:FMK262300 FWF262170:FWG262300 GGB262170:GGC262300 GPX262170:GPY262300 GZT262170:GZU262300 HJP262170:HJQ262300 HTL262170:HTM262300 IDH262170:IDI262300 IND262170:INE262300 IWZ262170:IXA262300 JGV262170:JGW262300 JQR262170:JQS262300 KAN262170:KAO262300 KKJ262170:KKK262300 KUF262170:KUG262300 LEB262170:LEC262300 LNX262170:LNY262300 LXT262170:LXU262300 MHP262170:MHQ262300 MRL262170:MRM262300 NBH262170:NBI262300 NLD262170:NLE262300 NUZ262170:NVA262300 OEV262170:OEW262300 OOR262170:OOS262300 OYN262170:OYO262300 PIJ262170:PIK262300 PSF262170:PSG262300 QCB262170:QCC262300 QLX262170:QLY262300 QVT262170:QVU262300 RFP262170:RFQ262300 RPL262170:RPM262300 RZH262170:RZI262300 SJD262170:SJE262300 SSZ262170:STA262300 TCV262170:TCW262300 TMR262170:TMS262300 TWN262170:TWO262300 UGJ262170:UGK262300 UQF262170:UQG262300 VAB262170:VAC262300 VJX262170:VJY262300 VTT262170:VTU262300 WDP262170:WDQ262300 WNL262170:WNM262300 WXH262170:WXI262300 AZ327706:BA327836 KV327706:KW327836 UR327706:US327836 AEN327706:AEO327836 AOJ327706:AOK327836 AYF327706:AYG327836 BIB327706:BIC327836 BRX327706:BRY327836 CBT327706:CBU327836 CLP327706:CLQ327836 CVL327706:CVM327836 DFH327706:DFI327836 DPD327706:DPE327836 DYZ327706:DZA327836 EIV327706:EIW327836 ESR327706:ESS327836 FCN327706:FCO327836 FMJ327706:FMK327836 FWF327706:FWG327836 GGB327706:GGC327836 GPX327706:GPY327836 GZT327706:GZU327836 HJP327706:HJQ327836 HTL327706:HTM327836 IDH327706:IDI327836 IND327706:INE327836 IWZ327706:IXA327836 JGV327706:JGW327836 JQR327706:JQS327836 KAN327706:KAO327836 KKJ327706:KKK327836 KUF327706:KUG327836 LEB327706:LEC327836 LNX327706:LNY327836 LXT327706:LXU327836 MHP327706:MHQ327836 MRL327706:MRM327836 NBH327706:NBI327836 NLD327706:NLE327836 NUZ327706:NVA327836 OEV327706:OEW327836 OOR327706:OOS327836 OYN327706:OYO327836 PIJ327706:PIK327836 PSF327706:PSG327836 QCB327706:QCC327836 QLX327706:QLY327836 QVT327706:QVU327836 RFP327706:RFQ327836 RPL327706:RPM327836 RZH327706:RZI327836 SJD327706:SJE327836 SSZ327706:STA327836 TCV327706:TCW327836 TMR327706:TMS327836 TWN327706:TWO327836 UGJ327706:UGK327836 UQF327706:UQG327836 VAB327706:VAC327836 VJX327706:VJY327836 VTT327706:VTU327836 WDP327706:WDQ327836 WNL327706:WNM327836 WXH327706:WXI327836 AZ393242:BA393372 KV393242:KW393372 UR393242:US393372 AEN393242:AEO393372 AOJ393242:AOK393372 AYF393242:AYG393372 BIB393242:BIC393372 BRX393242:BRY393372 CBT393242:CBU393372 CLP393242:CLQ393372 CVL393242:CVM393372 DFH393242:DFI393372 DPD393242:DPE393372 DYZ393242:DZA393372 EIV393242:EIW393372 ESR393242:ESS393372 FCN393242:FCO393372 FMJ393242:FMK393372 FWF393242:FWG393372 GGB393242:GGC393372 GPX393242:GPY393372 GZT393242:GZU393372 HJP393242:HJQ393372 HTL393242:HTM393372 IDH393242:IDI393372 IND393242:INE393372 IWZ393242:IXA393372 JGV393242:JGW393372 JQR393242:JQS393372 KAN393242:KAO393372 KKJ393242:KKK393372 KUF393242:KUG393372 LEB393242:LEC393372 LNX393242:LNY393372 LXT393242:LXU393372 MHP393242:MHQ393372 MRL393242:MRM393372 NBH393242:NBI393372 NLD393242:NLE393372 NUZ393242:NVA393372 OEV393242:OEW393372 OOR393242:OOS393372 OYN393242:OYO393372 PIJ393242:PIK393372 PSF393242:PSG393372 QCB393242:QCC393372 QLX393242:QLY393372 QVT393242:QVU393372 RFP393242:RFQ393372 RPL393242:RPM393372 RZH393242:RZI393372 SJD393242:SJE393372 SSZ393242:STA393372 TCV393242:TCW393372 TMR393242:TMS393372 TWN393242:TWO393372 UGJ393242:UGK393372 UQF393242:UQG393372 VAB393242:VAC393372 VJX393242:VJY393372 VTT393242:VTU393372 WDP393242:WDQ393372 WNL393242:WNM393372 WXH393242:WXI393372 AZ458778:BA458908 KV458778:KW458908 UR458778:US458908 AEN458778:AEO458908 AOJ458778:AOK458908 AYF458778:AYG458908 BIB458778:BIC458908 BRX458778:BRY458908 CBT458778:CBU458908 CLP458778:CLQ458908 CVL458778:CVM458908 DFH458778:DFI458908 DPD458778:DPE458908 DYZ458778:DZA458908 EIV458778:EIW458908 ESR458778:ESS458908 FCN458778:FCO458908 FMJ458778:FMK458908 FWF458778:FWG458908 GGB458778:GGC458908 GPX458778:GPY458908 GZT458778:GZU458908 HJP458778:HJQ458908 HTL458778:HTM458908 IDH458778:IDI458908 IND458778:INE458908 IWZ458778:IXA458908 JGV458778:JGW458908 JQR458778:JQS458908 KAN458778:KAO458908 KKJ458778:KKK458908 KUF458778:KUG458908 LEB458778:LEC458908 LNX458778:LNY458908 LXT458778:LXU458908 MHP458778:MHQ458908 MRL458778:MRM458908 NBH458778:NBI458908 NLD458778:NLE458908 NUZ458778:NVA458908 OEV458778:OEW458908 OOR458778:OOS458908 OYN458778:OYO458908 PIJ458778:PIK458908 PSF458778:PSG458908 QCB458778:QCC458908 QLX458778:QLY458908 QVT458778:QVU458908 RFP458778:RFQ458908 RPL458778:RPM458908 RZH458778:RZI458908 SJD458778:SJE458908 SSZ458778:STA458908 TCV458778:TCW458908 TMR458778:TMS458908 TWN458778:TWO458908 UGJ458778:UGK458908 UQF458778:UQG458908 VAB458778:VAC458908 VJX458778:VJY458908 VTT458778:VTU458908 WDP458778:WDQ458908 WNL458778:WNM458908 WXH458778:WXI458908 AZ524314:BA524444 KV524314:KW524444 UR524314:US524444 AEN524314:AEO524444 AOJ524314:AOK524444 AYF524314:AYG524444 BIB524314:BIC524444 BRX524314:BRY524444 CBT524314:CBU524444 CLP524314:CLQ524444 CVL524314:CVM524444 DFH524314:DFI524444 DPD524314:DPE524444 DYZ524314:DZA524444 EIV524314:EIW524444 ESR524314:ESS524444 FCN524314:FCO524444 FMJ524314:FMK524444 FWF524314:FWG524444 GGB524314:GGC524444 GPX524314:GPY524444 GZT524314:GZU524444 HJP524314:HJQ524444 HTL524314:HTM524444 IDH524314:IDI524444 IND524314:INE524444 IWZ524314:IXA524444 JGV524314:JGW524444 JQR524314:JQS524444 KAN524314:KAO524444 KKJ524314:KKK524444 KUF524314:KUG524444 LEB524314:LEC524444 LNX524314:LNY524444 LXT524314:LXU524444 MHP524314:MHQ524444 MRL524314:MRM524444 NBH524314:NBI524444 NLD524314:NLE524444 NUZ524314:NVA524444 OEV524314:OEW524444 OOR524314:OOS524444 OYN524314:OYO524444 PIJ524314:PIK524444 PSF524314:PSG524444 QCB524314:QCC524444 QLX524314:QLY524444 QVT524314:QVU524444 RFP524314:RFQ524444 RPL524314:RPM524444 RZH524314:RZI524444 SJD524314:SJE524444 SSZ524314:STA524444 TCV524314:TCW524444 TMR524314:TMS524444 TWN524314:TWO524444 UGJ524314:UGK524444 UQF524314:UQG524444 VAB524314:VAC524444 VJX524314:VJY524444 VTT524314:VTU524444 WDP524314:WDQ524444 WNL524314:WNM524444 WXH524314:WXI524444 AZ589850:BA589980 KV589850:KW589980 UR589850:US589980 AEN589850:AEO589980 AOJ589850:AOK589980 AYF589850:AYG589980 BIB589850:BIC589980 BRX589850:BRY589980 CBT589850:CBU589980 CLP589850:CLQ589980 CVL589850:CVM589980 DFH589850:DFI589980 DPD589850:DPE589980 DYZ589850:DZA589980 EIV589850:EIW589980 ESR589850:ESS589980 FCN589850:FCO589980 FMJ589850:FMK589980 FWF589850:FWG589980 GGB589850:GGC589980 GPX589850:GPY589980 GZT589850:GZU589980 HJP589850:HJQ589980 HTL589850:HTM589980 IDH589850:IDI589980 IND589850:INE589980 IWZ589850:IXA589980 JGV589850:JGW589980 JQR589850:JQS589980 KAN589850:KAO589980 KKJ589850:KKK589980 KUF589850:KUG589980 LEB589850:LEC589980 LNX589850:LNY589980 LXT589850:LXU589980 MHP589850:MHQ589980 MRL589850:MRM589980 NBH589850:NBI589980 NLD589850:NLE589980 NUZ589850:NVA589980 OEV589850:OEW589980 OOR589850:OOS589980 OYN589850:OYO589980 PIJ589850:PIK589980 PSF589850:PSG589980 QCB589850:QCC589980 QLX589850:QLY589980 QVT589850:QVU589980 RFP589850:RFQ589980 RPL589850:RPM589980 RZH589850:RZI589980 SJD589850:SJE589980 SSZ589850:STA589980 TCV589850:TCW589980 TMR589850:TMS589980 TWN589850:TWO589980 UGJ589850:UGK589980 UQF589850:UQG589980 VAB589850:VAC589980 VJX589850:VJY589980 VTT589850:VTU589980 WDP589850:WDQ589980 WNL589850:WNM589980 WXH589850:WXI589980 AZ655386:BA655516 KV655386:KW655516 UR655386:US655516 AEN655386:AEO655516 AOJ655386:AOK655516 AYF655386:AYG655516 BIB655386:BIC655516 BRX655386:BRY655516 CBT655386:CBU655516 CLP655386:CLQ655516 CVL655386:CVM655516 DFH655386:DFI655516 DPD655386:DPE655516 DYZ655386:DZA655516 EIV655386:EIW655516 ESR655386:ESS655516 FCN655386:FCO655516 FMJ655386:FMK655516 FWF655386:FWG655516 GGB655386:GGC655516 GPX655386:GPY655516 GZT655386:GZU655516 HJP655386:HJQ655516 HTL655386:HTM655516 IDH655386:IDI655516 IND655386:INE655516 IWZ655386:IXA655516 JGV655386:JGW655516 JQR655386:JQS655516 KAN655386:KAO655516 KKJ655386:KKK655516 KUF655386:KUG655516 LEB655386:LEC655516 LNX655386:LNY655516 LXT655386:LXU655516 MHP655386:MHQ655516 MRL655386:MRM655516 NBH655386:NBI655516 NLD655386:NLE655516 NUZ655386:NVA655516 OEV655386:OEW655516 OOR655386:OOS655516 OYN655386:OYO655516 PIJ655386:PIK655516 PSF655386:PSG655516 QCB655386:QCC655516 QLX655386:QLY655516 QVT655386:QVU655516 RFP655386:RFQ655516 RPL655386:RPM655516 RZH655386:RZI655516 SJD655386:SJE655516 SSZ655386:STA655516 TCV655386:TCW655516 TMR655386:TMS655516 TWN655386:TWO655516 UGJ655386:UGK655516 UQF655386:UQG655516 VAB655386:VAC655516 VJX655386:VJY655516 VTT655386:VTU655516 WDP655386:WDQ655516 WNL655386:WNM655516 WXH655386:WXI655516 AZ720922:BA721052 KV720922:KW721052 UR720922:US721052 AEN720922:AEO721052 AOJ720922:AOK721052 AYF720922:AYG721052 BIB720922:BIC721052 BRX720922:BRY721052 CBT720922:CBU721052 CLP720922:CLQ721052 CVL720922:CVM721052 DFH720922:DFI721052 DPD720922:DPE721052 DYZ720922:DZA721052 EIV720922:EIW721052 ESR720922:ESS721052 FCN720922:FCO721052 FMJ720922:FMK721052 FWF720922:FWG721052 GGB720922:GGC721052 GPX720922:GPY721052 GZT720922:GZU721052 HJP720922:HJQ721052 HTL720922:HTM721052 IDH720922:IDI721052 IND720922:INE721052 IWZ720922:IXA721052 JGV720922:JGW721052 JQR720922:JQS721052 KAN720922:KAO721052 KKJ720922:KKK721052 KUF720922:KUG721052 LEB720922:LEC721052 LNX720922:LNY721052 LXT720922:LXU721052 MHP720922:MHQ721052 MRL720922:MRM721052 NBH720922:NBI721052 NLD720922:NLE721052 NUZ720922:NVA721052 OEV720922:OEW721052 OOR720922:OOS721052 OYN720922:OYO721052 PIJ720922:PIK721052 PSF720922:PSG721052 QCB720922:QCC721052 QLX720922:QLY721052 QVT720922:QVU721052 RFP720922:RFQ721052 RPL720922:RPM721052 RZH720922:RZI721052 SJD720922:SJE721052 SSZ720922:STA721052 TCV720922:TCW721052 TMR720922:TMS721052 TWN720922:TWO721052 UGJ720922:UGK721052 UQF720922:UQG721052 VAB720922:VAC721052 VJX720922:VJY721052 VTT720922:VTU721052 WDP720922:WDQ721052 WNL720922:WNM721052 WXH720922:WXI721052 AZ786458:BA786588 KV786458:KW786588 UR786458:US786588 AEN786458:AEO786588 AOJ786458:AOK786588 AYF786458:AYG786588 BIB786458:BIC786588 BRX786458:BRY786588 CBT786458:CBU786588 CLP786458:CLQ786588 CVL786458:CVM786588 DFH786458:DFI786588 DPD786458:DPE786588 DYZ786458:DZA786588 EIV786458:EIW786588 ESR786458:ESS786588 FCN786458:FCO786588 FMJ786458:FMK786588 FWF786458:FWG786588 GGB786458:GGC786588 GPX786458:GPY786588 GZT786458:GZU786588 HJP786458:HJQ786588 HTL786458:HTM786588 IDH786458:IDI786588 IND786458:INE786588 IWZ786458:IXA786588 JGV786458:JGW786588 JQR786458:JQS786588 KAN786458:KAO786588 KKJ786458:KKK786588 KUF786458:KUG786588 LEB786458:LEC786588 LNX786458:LNY786588 LXT786458:LXU786588 MHP786458:MHQ786588 MRL786458:MRM786588 NBH786458:NBI786588 NLD786458:NLE786588 NUZ786458:NVA786588 OEV786458:OEW786588 OOR786458:OOS786588 OYN786458:OYO786588 PIJ786458:PIK786588 PSF786458:PSG786588 QCB786458:QCC786588 QLX786458:QLY786588 QVT786458:QVU786588 RFP786458:RFQ786588 RPL786458:RPM786588 RZH786458:RZI786588 SJD786458:SJE786588 SSZ786458:STA786588 TCV786458:TCW786588 TMR786458:TMS786588 TWN786458:TWO786588 UGJ786458:UGK786588 UQF786458:UQG786588 VAB786458:VAC786588 VJX786458:VJY786588 VTT786458:VTU786588 WDP786458:WDQ786588 WNL786458:WNM786588 WXH786458:WXI786588 AZ851994:BA852124 KV851994:KW852124 UR851994:US852124 AEN851994:AEO852124 AOJ851994:AOK852124 AYF851994:AYG852124 BIB851994:BIC852124 BRX851994:BRY852124 CBT851994:CBU852124 CLP851994:CLQ852124 CVL851994:CVM852124 DFH851994:DFI852124 DPD851994:DPE852124 DYZ851994:DZA852124 EIV851994:EIW852124 ESR851994:ESS852124 FCN851994:FCO852124 FMJ851994:FMK852124 FWF851994:FWG852124 GGB851994:GGC852124 GPX851994:GPY852124 GZT851994:GZU852124 HJP851994:HJQ852124 HTL851994:HTM852124 IDH851994:IDI852124 IND851994:INE852124 IWZ851994:IXA852124 JGV851994:JGW852124 JQR851994:JQS852124 KAN851994:KAO852124 KKJ851994:KKK852124 KUF851994:KUG852124 LEB851994:LEC852124 LNX851994:LNY852124 LXT851994:LXU852124 MHP851994:MHQ852124 MRL851994:MRM852124 NBH851994:NBI852124 NLD851994:NLE852124 NUZ851994:NVA852124 OEV851994:OEW852124 OOR851994:OOS852124 OYN851994:OYO852124 PIJ851994:PIK852124 PSF851994:PSG852124 QCB851994:QCC852124 QLX851994:QLY852124 QVT851994:QVU852124 RFP851994:RFQ852124 RPL851994:RPM852124 RZH851994:RZI852124 SJD851994:SJE852124 SSZ851994:STA852124 TCV851994:TCW852124 TMR851994:TMS852124 TWN851994:TWO852124 UGJ851994:UGK852124 UQF851994:UQG852124 VAB851994:VAC852124 VJX851994:VJY852124 VTT851994:VTU852124 WDP851994:WDQ852124 WNL851994:WNM852124 WXH851994:WXI852124 AZ917530:BA917660 KV917530:KW917660 UR917530:US917660 AEN917530:AEO917660 AOJ917530:AOK917660 AYF917530:AYG917660 BIB917530:BIC917660 BRX917530:BRY917660 CBT917530:CBU917660 CLP917530:CLQ917660 CVL917530:CVM917660 DFH917530:DFI917660 DPD917530:DPE917660 DYZ917530:DZA917660 EIV917530:EIW917660 ESR917530:ESS917660 FCN917530:FCO917660 FMJ917530:FMK917660 FWF917530:FWG917660 GGB917530:GGC917660 GPX917530:GPY917660 GZT917530:GZU917660 HJP917530:HJQ917660 HTL917530:HTM917660 IDH917530:IDI917660 IND917530:INE917660 IWZ917530:IXA917660 JGV917530:JGW917660 JQR917530:JQS917660 KAN917530:KAO917660 KKJ917530:KKK917660 KUF917530:KUG917660 LEB917530:LEC917660 LNX917530:LNY917660 LXT917530:LXU917660 MHP917530:MHQ917660 MRL917530:MRM917660 NBH917530:NBI917660 NLD917530:NLE917660 NUZ917530:NVA917660 OEV917530:OEW917660 OOR917530:OOS917660 OYN917530:OYO917660 PIJ917530:PIK917660 PSF917530:PSG917660 QCB917530:QCC917660 QLX917530:QLY917660 QVT917530:QVU917660 RFP917530:RFQ917660 RPL917530:RPM917660 RZH917530:RZI917660 SJD917530:SJE917660 SSZ917530:STA917660 TCV917530:TCW917660 TMR917530:TMS917660 TWN917530:TWO917660 UGJ917530:UGK917660 UQF917530:UQG917660 VAB917530:VAC917660 VJX917530:VJY917660 VTT917530:VTU917660 WDP917530:WDQ917660 WNL917530:WNM917660 WXH917530:WXI917660 AZ983066:BA983196 KV983066:KW983196 UR983066:US983196 AEN983066:AEO983196 AOJ983066:AOK983196 AYF983066:AYG983196 BIB983066:BIC983196 BRX983066:BRY983196 CBT983066:CBU983196 CLP983066:CLQ983196 CVL983066:CVM983196 DFH983066:DFI983196 DPD983066:DPE983196 DYZ983066:DZA983196 EIV983066:EIW983196 ESR983066:ESS983196 FCN983066:FCO983196 FMJ983066:FMK983196 FWF983066:FWG983196 GGB983066:GGC983196 GPX983066:GPY983196 GZT983066:GZU983196 HJP983066:HJQ983196 HTL983066:HTM983196 IDH983066:IDI983196 IND983066:INE983196 IWZ983066:IXA983196 JGV983066:JGW983196 JQR983066:JQS983196 KAN983066:KAO983196 KKJ983066:KKK983196 KUF983066:KUG983196 LEB983066:LEC983196 LNX983066:LNY983196 LXT983066:LXU983196 MHP983066:MHQ983196 MRL983066:MRM983196 NBH983066:NBI983196 NLD983066:NLE983196 NUZ983066:NVA983196 OEV983066:OEW983196 OOR983066:OOS983196 OYN983066:OYO983196 PIJ983066:PIK983196 PSF983066:PSG983196 QCB983066:QCC983196 QLX983066:QLY983196 QVT983066:QVU983196 RFP983066:RFQ983196 RPL983066:RPM983196 RZH983066:RZI983196 SJD983066:SJE983196 SSZ983066:STA983196 TCV983066:TCW983196 TMR983066:TMS983196 TWN983066:TWO983196 UGJ983066:UGK983196 UQF983066:UQG983196 VAB983066:VAC983196 VJX983066:VJY983196 VTT983066:VTU983196 WDP983066:WDQ983196 WNL983066:WNM983196 WXH983066:WXI983196 WWM983066:WWM983196 KA26:KA156 TW26:TW156 ADS26:ADS156 ANO26:ANO156 AXK26:AXK156 BHG26:BHG156 BRC26:BRC156 CAY26:CAY156 CKU26:CKU156 CUQ26:CUQ156 DEM26:DEM156 DOI26:DOI156 DYE26:DYE156 EIA26:EIA156 ERW26:ERW156 FBS26:FBS156 FLO26:FLO156 FVK26:FVK156 GFG26:GFG156 GPC26:GPC156 GYY26:GYY156 HIU26:HIU156 HSQ26:HSQ156 ICM26:ICM156 IMI26:IMI156 IWE26:IWE156 JGA26:JGA156 JPW26:JPW156 JZS26:JZS156 KJO26:KJO156 KTK26:KTK156 LDG26:LDG156 LNC26:LNC156 LWY26:LWY156 MGU26:MGU156 MQQ26:MQQ156 NAM26:NAM156 NKI26:NKI156 NUE26:NUE156 OEA26:OEA156 ONW26:ONW156 OXS26:OXS156 PHO26:PHO156 PRK26:PRK156 QBG26:QBG156 QLC26:QLC156 QUY26:QUY156 REU26:REU156 ROQ26:ROQ156 RYM26:RYM156 SII26:SII156 SSE26:SSE156 TCA26:TCA156 TLW26:TLW156 TVS26:TVS156 UFO26:UFO156 UPK26:UPK156 UZG26:UZG156 VJC26:VJC156 VSY26:VSY156 WCU26:WCU156 WMQ26:WMQ156 WWM26:WWM156 AE65562:AE65692 KA65562:KA65692 TW65562:TW65692 ADS65562:ADS65692 ANO65562:ANO65692 AXK65562:AXK65692 BHG65562:BHG65692 BRC65562:BRC65692 CAY65562:CAY65692 CKU65562:CKU65692 CUQ65562:CUQ65692 DEM65562:DEM65692 DOI65562:DOI65692 DYE65562:DYE65692 EIA65562:EIA65692 ERW65562:ERW65692 FBS65562:FBS65692 FLO65562:FLO65692 FVK65562:FVK65692 GFG65562:GFG65692 GPC65562:GPC65692 GYY65562:GYY65692 HIU65562:HIU65692 HSQ65562:HSQ65692 ICM65562:ICM65692 IMI65562:IMI65692 IWE65562:IWE65692 JGA65562:JGA65692 JPW65562:JPW65692 JZS65562:JZS65692 KJO65562:KJO65692 KTK65562:KTK65692 LDG65562:LDG65692 LNC65562:LNC65692 LWY65562:LWY65692 MGU65562:MGU65692 MQQ65562:MQQ65692 NAM65562:NAM65692 NKI65562:NKI65692 NUE65562:NUE65692 OEA65562:OEA65692 ONW65562:ONW65692 OXS65562:OXS65692 PHO65562:PHO65692 PRK65562:PRK65692 QBG65562:QBG65692 QLC65562:QLC65692 QUY65562:QUY65692 REU65562:REU65692 ROQ65562:ROQ65692 RYM65562:RYM65692 SII65562:SII65692 SSE65562:SSE65692 TCA65562:TCA65692 TLW65562:TLW65692 TVS65562:TVS65692 UFO65562:UFO65692 UPK65562:UPK65692 UZG65562:UZG65692 VJC65562:VJC65692 VSY65562:VSY65692 WCU65562:WCU65692 WMQ65562:WMQ65692 WWM65562:WWM65692 AE131098:AE131228 KA131098:KA131228 TW131098:TW131228 ADS131098:ADS131228 ANO131098:ANO131228 AXK131098:AXK131228 BHG131098:BHG131228 BRC131098:BRC131228 CAY131098:CAY131228 CKU131098:CKU131228 CUQ131098:CUQ131228 DEM131098:DEM131228 DOI131098:DOI131228 DYE131098:DYE131228 EIA131098:EIA131228 ERW131098:ERW131228 FBS131098:FBS131228 FLO131098:FLO131228 FVK131098:FVK131228 GFG131098:GFG131228 GPC131098:GPC131228 GYY131098:GYY131228 HIU131098:HIU131228 HSQ131098:HSQ131228 ICM131098:ICM131228 IMI131098:IMI131228 IWE131098:IWE131228 JGA131098:JGA131228 JPW131098:JPW131228 JZS131098:JZS131228 KJO131098:KJO131228 KTK131098:KTK131228 LDG131098:LDG131228 LNC131098:LNC131228 LWY131098:LWY131228 MGU131098:MGU131228 MQQ131098:MQQ131228 NAM131098:NAM131228 NKI131098:NKI131228 NUE131098:NUE131228 OEA131098:OEA131228 ONW131098:ONW131228 OXS131098:OXS131228 PHO131098:PHO131228 PRK131098:PRK131228 QBG131098:QBG131228 QLC131098:QLC131228 QUY131098:QUY131228 REU131098:REU131228 ROQ131098:ROQ131228 RYM131098:RYM131228 SII131098:SII131228 SSE131098:SSE131228 TCA131098:TCA131228 TLW131098:TLW131228 TVS131098:TVS131228 UFO131098:UFO131228 UPK131098:UPK131228 UZG131098:UZG131228 VJC131098:VJC131228 VSY131098:VSY131228 WCU131098:WCU131228 WMQ131098:WMQ131228 WWM131098:WWM131228 AE196634:AE196764 KA196634:KA196764 TW196634:TW196764 ADS196634:ADS196764 ANO196634:ANO196764 AXK196634:AXK196764 BHG196634:BHG196764 BRC196634:BRC196764 CAY196634:CAY196764 CKU196634:CKU196764 CUQ196634:CUQ196764 DEM196634:DEM196764 DOI196634:DOI196764 DYE196634:DYE196764 EIA196634:EIA196764 ERW196634:ERW196764 FBS196634:FBS196764 FLO196634:FLO196764 FVK196634:FVK196764 GFG196634:GFG196764 GPC196634:GPC196764 GYY196634:GYY196764 HIU196634:HIU196764 HSQ196634:HSQ196764 ICM196634:ICM196764 IMI196634:IMI196764 IWE196634:IWE196764 JGA196634:JGA196764 JPW196634:JPW196764 JZS196634:JZS196764 KJO196634:KJO196764 KTK196634:KTK196764 LDG196634:LDG196764 LNC196634:LNC196764 LWY196634:LWY196764 MGU196634:MGU196764 MQQ196634:MQQ196764 NAM196634:NAM196764 NKI196634:NKI196764 NUE196634:NUE196764 OEA196634:OEA196764 ONW196634:ONW196764 OXS196634:OXS196764 PHO196634:PHO196764 PRK196634:PRK196764 QBG196634:QBG196764 QLC196634:QLC196764 QUY196634:QUY196764 REU196634:REU196764 ROQ196634:ROQ196764 RYM196634:RYM196764 SII196634:SII196764 SSE196634:SSE196764 TCA196634:TCA196764 TLW196634:TLW196764 TVS196634:TVS196764 UFO196634:UFO196764 UPK196634:UPK196764 UZG196634:UZG196764 VJC196634:VJC196764 VSY196634:VSY196764 WCU196634:WCU196764 WMQ196634:WMQ196764 WWM196634:WWM196764 AE262170:AE262300 KA262170:KA262300 TW262170:TW262300 ADS262170:ADS262300 ANO262170:ANO262300 AXK262170:AXK262300 BHG262170:BHG262300 BRC262170:BRC262300 CAY262170:CAY262300 CKU262170:CKU262300 CUQ262170:CUQ262300 DEM262170:DEM262300 DOI262170:DOI262300 DYE262170:DYE262300 EIA262170:EIA262300 ERW262170:ERW262300 FBS262170:FBS262300 FLO262170:FLO262300 FVK262170:FVK262300 GFG262170:GFG262300 GPC262170:GPC262300 GYY262170:GYY262300 HIU262170:HIU262300 HSQ262170:HSQ262300 ICM262170:ICM262300 IMI262170:IMI262300 IWE262170:IWE262300 JGA262170:JGA262300 JPW262170:JPW262300 JZS262170:JZS262300 KJO262170:KJO262300 KTK262170:KTK262300 LDG262170:LDG262300 LNC262170:LNC262300 LWY262170:LWY262300 MGU262170:MGU262300 MQQ262170:MQQ262300 NAM262170:NAM262300 NKI262170:NKI262300 NUE262170:NUE262300 OEA262170:OEA262300 ONW262170:ONW262300 OXS262170:OXS262300 PHO262170:PHO262300 PRK262170:PRK262300 QBG262170:QBG262300 QLC262170:QLC262300 QUY262170:QUY262300 REU262170:REU262300 ROQ262170:ROQ262300 RYM262170:RYM262300 SII262170:SII262300 SSE262170:SSE262300 TCA262170:TCA262300 TLW262170:TLW262300 TVS262170:TVS262300 UFO262170:UFO262300 UPK262170:UPK262300 UZG262170:UZG262300 VJC262170:VJC262300 VSY262170:VSY262300 WCU262170:WCU262300 WMQ262170:WMQ262300 WWM262170:WWM262300 AE327706:AE327836 KA327706:KA327836 TW327706:TW327836 ADS327706:ADS327836 ANO327706:ANO327836 AXK327706:AXK327836 BHG327706:BHG327836 BRC327706:BRC327836 CAY327706:CAY327836 CKU327706:CKU327836 CUQ327706:CUQ327836 DEM327706:DEM327836 DOI327706:DOI327836 DYE327706:DYE327836 EIA327706:EIA327836 ERW327706:ERW327836 FBS327706:FBS327836 FLO327706:FLO327836 FVK327706:FVK327836 GFG327706:GFG327836 GPC327706:GPC327836 GYY327706:GYY327836 HIU327706:HIU327836 HSQ327706:HSQ327836 ICM327706:ICM327836 IMI327706:IMI327836 IWE327706:IWE327836 JGA327706:JGA327836 JPW327706:JPW327836 JZS327706:JZS327836 KJO327706:KJO327836 KTK327706:KTK327836 LDG327706:LDG327836 LNC327706:LNC327836 LWY327706:LWY327836 MGU327706:MGU327836 MQQ327706:MQQ327836 NAM327706:NAM327836 NKI327706:NKI327836 NUE327706:NUE327836 OEA327706:OEA327836 ONW327706:ONW327836 OXS327706:OXS327836 PHO327706:PHO327836 PRK327706:PRK327836 QBG327706:QBG327836 QLC327706:QLC327836 QUY327706:QUY327836 REU327706:REU327836 ROQ327706:ROQ327836 RYM327706:RYM327836 SII327706:SII327836 SSE327706:SSE327836 TCA327706:TCA327836 TLW327706:TLW327836 TVS327706:TVS327836 UFO327706:UFO327836 UPK327706:UPK327836 UZG327706:UZG327836 VJC327706:VJC327836 VSY327706:VSY327836 WCU327706:WCU327836 WMQ327706:WMQ327836 WWM327706:WWM327836 AE393242:AE393372 KA393242:KA393372 TW393242:TW393372 ADS393242:ADS393372 ANO393242:ANO393372 AXK393242:AXK393372 BHG393242:BHG393372 BRC393242:BRC393372 CAY393242:CAY393372 CKU393242:CKU393372 CUQ393242:CUQ393372 DEM393242:DEM393372 DOI393242:DOI393372 DYE393242:DYE393372 EIA393242:EIA393372 ERW393242:ERW393372 FBS393242:FBS393372 FLO393242:FLO393372 FVK393242:FVK393372 GFG393242:GFG393372 GPC393242:GPC393372 GYY393242:GYY393372 HIU393242:HIU393372 HSQ393242:HSQ393372 ICM393242:ICM393372 IMI393242:IMI393372 IWE393242:IWE393372 JGA393242:JGA393372 JPW393242:JPW393372 JZS393242:JZS393372 KJO393242:KJO393372 KTK393242:KTK393372 LDG393242:LDG393372 LNC393242:LNC393372 LWY393242:LWY393372 MGU393242:MGU393372 MQQ393242:MQQ393372 NAM393242:NAM393372 NKI393242:NKI393372 NUE393242:NUE393372 OEA393242:OEA393372 ONW393242:ONW393372 OXS393242:OXS393372 PHO393242:PHO393372 PRK393242:PRK393372 QBG393242:QBG393372 QLC393242:QLC393372 QUY393242:QUY393372 REU393242:REU393372 ROQ393242:ROQ393372 RYM393242:RYM393372 SII393242:SII393372 SSE393242:SSE393372 TCA393242:TCA393372 TLW393242:TLW393372 TVS393242:TVS393372 UFO393242:UFO393372 UPK393242:UPK393372 UZG393242:UZG393372 VJC393242:VJC393372 VSY393242:VSY393372 WCU393242:WCU393372 WMQ393242:WMQ393372 WWM393242:WWM393372 AE458778:AE458908 KA458778:KA458908 TW458778:TW458908 ADS458778:ADS458908 ANO458778:ANO458908 AXK458778:AXK458908 BHG458778:BHG458908 BRC458778:BRC458908 CAY458778:CAY458908 CKU458778:CKU458908 CUQ458778:CUQ458908 DEM458778:DEM458908 DOI458778:DOI458908 DYE458778:DYE458908 EIA458778:EIA458908 ERW458778:ERW458908 FBS458778:FBS458908 FLO458778:FLO458908 FVK458778:FVK458908 GFG458778:GFG458908 GPC458778:GPC458908 GYY458778:GYY458908 HIU458778:HIU458908 HSQ458778:HSQ458908 ICM458778:ICM458908 IMI458778:IMI458908 IWE458778:IWE458908 JGA458778:JGA458908 JPW458778:JPW458908 JZS458778:JZS458908 KJO458778:KJO458908 KTK458778:KTK458908 LDG458778:LDG458908 LNC458778:LNC458908 LWY458778:LWY458908 MGU458778:MGU458908 MQQ458778:MQQ458908 NAM458778:NAM458908 NKI458778:NKI458908 NUE458778:NUE458908 OEA458778:OEA458908 ONW458778:ONW458908 OXS458778:OXS458908 PHO458778:PHO458908 PRK458778:PRK458908 QBG458778:QBG458908 QLC458778:QLC458908 QUY458778:QUY458908 REU458778:REU458908 ROQ458778:ROQ458908 RYM458778:RYM458908 SII458778:SII458908 SSE458778:SSE458908 TCA458778:TCA458908 TLW458778:TLW458908 TVS458778:TVS458908 UFO458778:UFO458908 UPK458778:UPK458908 UZG458778:UZG458908 VJC458778:VJC458908 VSY458778:VSY458908 WCU458778:WCU458908 WMQ458778:WMQ458908 WWM458778:WWM458908 AE524314:AE524444 KA524314:KA524444 TW524314:TW524444 ADS524314:ADS524444 ANO524314:ANO524444 AXK524314:AXK524444 BHG524314:BHG524444 BRC524314:BRC524444 CAY524314:CAY524444 CKU524314:CKU524444 CUQ524314:CUQ524444 DEM524314:DEM524444 DOI524314:DOI524444 DYE524314:DYE524444 EIA524314:EIA524444 ERW524314:ERW524444 FBS524314:FBS524444 FLO524314:FLO524444 FVK524314:FVK524444 GFG524314:GFG524444 GPC524314:GPC524444 GYY524314:GYY524444 HIU524314:HIU524444 HSQ524314:HSQ524444 ICM524314:ICM524444 IMI524314:IMI524444 IWE524314:IWE524444 JGA524314:JGA524444 JPW524314:JPW524444 JZS524314:JZS524444 KJO524314:KJO524444 KTK524314:KTK524444 LDG524314:LDG524444 LNC524314:LNC524444 LWY524314:LWY524444 MGU524314:MGU524444 MQQ524314:MQQ524444 NAM524314:NAM524444 NKI524314:NKI524444 NUE524314:NUE524444 OEA524314:OEA524444 ONW524314:ONW524444 OXS524314:OXS524444 PHO524314:PHO524444 PRK524314:PRK524444 QBG524314:QBG524444 QLC524314:QLC524444 QUY524314:QUY524444 REU524314:REU524444 ROQ524314:ROQ524444 RYM524314:RYM524444 SII524314:SII524444 SSE524314:SSE524444 TCA524314:TCA524444 TLW524314:TLW524444 TVS524314:TVS524444 UFO524314:UFO524444 UPK524314:UPK524444 UZG524314:UZG524444 VJC524314:VJC524444 VSY524314:VSY524444 WCU524314:WCU524444 WMQ524314:WMQ524444 WWM524314:WWM524444 AE589850:AE589980 KA589850:KA589980 TW589850:TW589980 ADS589850:ADS589980 ANO589850:ANO589980 AXK589850:AXK589980 BHG589850:BHG589980 BRC589850:BRC589980 CAY589850:CAY589980 CKU589850:CKU589980 CUQ589850:CUQ589980 DEM589850:DEM589980 DOI589850:DOI589980 DYE589850:DYE589980 EIA589850:EIA589980 ERW589850:ERW589980 FBS589850:FBS589980 FLO589850:FLO589980 FVK589850:FVK589980 GFG589850:GFG589980 GPC589850:GPC589980 GYY589850:GYY589980 HIU589850:HIU589980 HSQ589850:HSQ589980 ICM589850:ICM589980 IMI589850:IMI589980 IWE589850:IWE589980 JGA589850:JGA589980 JPW589850:JPW589980 JZS589850:JZS589980 KJO589850:KJO589980 KTK589850:KTK589980 LDG589850:LDG589980 LNC589850:LNC589980 LWY589850:LWY589980 MGU589850:MGU589980 MQQ589850:MQQ589980 NAM589850:NAM589980 NKI589850:NKI589980 NUE589850:NUE589980 OEA589850:OEA589980 ONW589850:ONW589980 OXS589850:OXS589980 PHO589850:PHO589980 PRK589850:PRK589980 QBG589850:QBG589980 QLC589850:QLC589980 QUY589850:QUY589980 REU589850:REU589980 ROQ589850:ROQ589980 RYM589850:RYM589980 SII589850:SII589980 SSE589850:SSE589980 TCA589850:TCA589980 TLW589850:TLW589980 TVS589850:TVS589980 UFO589850:UFO589980 UPK589850:UPK589980 UZG589850:UZG589980 VJC589850:VJC589980 VSY589850:VSY589980 WCU589850:WCU589980 WMQ589850:WMQ589980 WWM589850:WWM589980 AE655386:AE655516 KA655386:KA655516 TW655386:TW655516 ADS655386:ADS655516 ANO655386:ANO655516 AXK655386:AXK655516 BHG655386:BHG655516 BRC655386:BRC655516 CAY655386:CAY655516 CKU655386:CKU655516 CUQ655386:CUQ655516 DEM655386:DEM655516 DOI655386:DOI655516 DYE655386:DYE655516 EIA655386:EIA655516 ERW655386:ERW655516 FBS655386:FBS655516 FLO655386:FLO655516 FVK655386:FVK655516 GFG655386:GFG655516 GPC655386:GPC655516 GYY655386:GYY655516 HIU655386:HIU655516 HSQ655386:HSQ655516 ICM655386:ICM655516 IMI655386:IMI655516 IWE655386:IWE655516 JGA655386:JGA655516 JPW655386:JPW655516 JZS655386:JZS655516 KJO655386:KJO655516 KTK655386:KTK655516 LDG655386:LDG655516 LNC655386:LNC655516 LWY655386:LWY655516 MGU655386:MGU655516 MQQ655386:MQQ655516 NAM655386:NAM655516 NKI655386:NKI655516 NUE655386:NUE655516 OEA655386:OEA655516 ONW655386:ONW655516 OXS655386:OXS655516 PHO655386:PHO655516 PRK655386:PRK655516 QBG655386:QBG655516 QLC655386:QLC655516 QUY655386:QUY655516 REU655386:REU655516 ROQ655386:ROQ655516 RYM655386:RYM655516 SII655386:SII655516 SSE655386:SSE655516 TCA655386:TCA655516 TLW655386:TLW655516 TVS655386:TVS655516 UFO655386:UFO655516 UPK655386:UPK655516 UZG655386:UZG655516 VJC655386:VJC655516 VSY655386:VSY655516 WCU655386:WCU655516 WMQ655386:WMQ655516 WWM655386:WWM655516 AE720922:AE721052 KA720922:KA721052 TW720922:TW721052 ADS720922:ADS721052 ANO720922:ANO721052 AXK720922:AXK721052 BHG720922:BHG721052 BRC720922:BRC721052 CAY720922:CAY721052 CKU720922:CKU721052 CUQ720922:CUQ721052 DEM720922:DEM721052 DOI720922:DOI721052 DYE720922:DYE721052 EIA720922:EIA721052 ERW720922:ERW721052 FBS720922:FBS721052 FLO720922:FLO721052 FVK720922:FVK721052 GFG720922:GFG721052 GPC720922:GPC721052 GYY720922:GYY721052 HIU720922:HIU721052 HSQ720922:HSQ721052 ICM720922:ICM721052 IMI720922:IMI721052 IWE720922:IWE721052 JGA720922:JGA721052 JPW720922:JPW721052 JZS720922:JZS721052 KJO720922:KJO721052 KTK720922:KTK721052 LDG720922:LDG721052 LNC720922:LNC721052 LWY720922:LWY721052 MGU720922:MGU721052 MQQ720922:MQQ721052 NAM720922:NAM721052 NKI720922:NKI721052 NUE720922:NUE721052 OEA720922:OEA721052 ONW720922:ONW721052 OXS720922:OXS721052 PHO720922:PHO721052 PRK720922:PRK721052 QBG720922:QBG721052 QLC720922:QLC721052 QUY720922:QUY721052 REU720922:REU721052 ROQ720922:ROQ721052 RYM720922:RYM721052 SII720922:SII721052 SSE720922:SSE721052 TCA720922:TCA721052 TLW720922:TLW721052 TVS720922:TVS721052 UFO720922:UFO721052 UPK720922:UPK721052 UZG720922:UZG721052 VJC720922:VJC721052 VSY720922:VSY721052 WCU720922:WCU721052 WMQ720922:WMQ721052 WWM720922:WWM721052 AE786458:AE786588 KA786458:KA786588 TW786458:TW786588 ADS786458:ADS786588 ANO786458:ANO786588 AXK786458:AXK786588 BHG786458:BHG786588 BRC786458:BRC786588 CAY786458:CAY786588 CKU786458:CKU786588 CUQ786458:CUQ786588 DEM786458:DEM786588 DOI786458:DOI786588 DYE786458:DYE786588 EIA786458:EIA786588 ERW786458:ERW786588 FBS786458:FBS786588 FLO786458:FLO786588 FVK786458:FVK786588 GFG786458:GFG786588 GPC786458:GPC786588 GYY786458:GYY786588 HIU786458:HIU786588 HSQ786458:HSQ786588 ICM786458:ICM786588 IMI786458:IMI786588 IWE786458:IWE786588 JGA786458:JGA786588 JPW786458:JPW786588 JZS786458:JZS786588 KJO786458:KJO786588 KTK786458:KTK786588 LDG786458:LDG786588 LNC786458:LNC786588 LWY786458:LWY786588 MGU786458:MGU786588 MQQ786458:MQQ786588 NAM786458:NAM786588 NKI786458:NKI786588 NUE786458:NUE786588 OEA786458:OEA786588 ONW786458:ONW786588 OXS786458:OXS786588 PHO786458:PHO786588 PRK786458:PRK786588 QBG786458:QBG786588 QLC786458:QLC786588 QUY786458:QUY786588 REU786458:REU786588 ROQ786458:ROQ786588 RYM786458:RYM786588 SII786458:SII786588 SSE786458:SSE786588 TCA786458:TCA786588 TLW786458:TLW786588 TVS786458:TVS786588 UFO786458:UFO786588 UPK786458:UPK786588 UZG786458:UZG786588 VJC786458:VJC786588 VSY786458:VSY786588 WCU786458:WCU786588 WMQ786458:WMQ786588 WWM786458:WWM786588 AE851994:AE852124 KA851994:KA852124 TW851994:TW852124 ADS851994:ADS852124 ANO851994:ANO852124 AXK851994:AXK852124 BHG851994:BHG852124 BRC851994:BRC852124 CAY851994:CAY852124 CKU851994:CKU852124 CUQ851994:CUQ852124 DEM851994:DEM852124 DOI851994:DOI852124 DYE851994:DYE852124 EIA851994:EIA852124 ERW851994:ERW852124 FBS851994:FBS852124 FLO851994:FLO852124 FVK851994:FVK852124 GFG851994:GFG852124 GPC851994:GPC852124 GYY851994:GYY852124 HIU851994:HIU852124 HSQ851994:HSQ852124 ICM851994:ICM852124 IMI851994:IMI852124 IWE851994:IWE852124 JGA851994:JGA852124 JPW851994:JPW852124 JZS851994:JZS852124 KJO851994:KJO852124 KTK851994:KTK852124 LDG851994:LDG852124 LNC851994:LNC852124 LWY851994:LWY852124 MGU851994:MGU852124 MQQ851994:MQQ852124 NAM851994:NAM852124 NKI851994:NKI852124 NUE851994:NUE852124 OEA851994:OEA852124 ONW851994:ONW852124 OXS851994:OXS852124 PHO851994:PHO852124 PRK851994:PRK852124 QBG851994:QBG852124 QLC851994:QLC852124 QUY851994:QUY852124 REU851994:REU852124 ROQ851994:ROQ852124 RYM851994:RYM852124 SII851994:SII852124 SSE851994:SSE852124 TCA851994:TCA852124 TLW851994:TLW852124 TVS851994:TVS852124 UFO851994:UFO852124 UPK851994:UPK852124 UZG851994:UZG852124 VJC851994:VJC852124 VSY851994:VSY852124 WCU851994:WCU852124 WMQ851994:WMQ852124 WWM851994:WWM852124 AE917530:AE917660 KA917530:KA917660 TW917530:TW917660 ADS917530:ADS917660 ANO917530:ANO917660 AXK917530:AXK917660 BHG917530:BHG917660 BRC917530:BRC917660 CAY917530:CAY917660 CKU917530:CKU917660 CUQ917530:CUQ917660 DEM917530:DEM917660 DOI917530:DOI917660 DYE917530:DYE917660 EIA917530:EIA917660 ERW917530:ERW917660 FBS917530:FBS917660 FLO917530:FLO917660 FVK917530:FVK917660 GFG917530:GFG917660 GPC917530:GPC917660 GYY917530:GYY917660 HIU917530:HIU917660 HSQ917530:HSQ917660 ICM917530:ICM917660 IMI917530:IMI917660 IWE917530:IWE917660 JGA917530:JGA917660 JPW917530:JPW917660 JZS917530:JZS917660 KJO917530:KJO917660 KTK917530:KTK917660 LDG917530:LDG917660 LNC917530:LNC917660 LWY917530:LWY917660 MGU917530:MGU917660 MQQ917530:MQQ917660 NAM917530:NAM917660 NKI917530:NKI917660 NUE917530:NUE917660 OEA917530:OEA917660 ONW917530:ONW917660 OXS917530:OXS917660 PHO917530:PHO917660 PRK917530:PRK917660 QBG917530:QBG917660 QLC917530:QLC917660 QUY917530:QUY917660 REU917530:REU917660 ROQ917530:ROQ917660 RYM917530:RYM917660 SII917530:SII917660 SSE917530:SSE917660 TCA917530:TCA917660 TLW917530:TLW917660 TVS917530:TVS917660 UFO917530:UFO917660 UPK917530:UPK917660 UZG917530:UZG917660 VJC917530:VJC917660 VSY917530:VSY917660 WCU917530:WCU917660 WMQ917530:WMQ917660 WWM917530:WWM917660 AE983066:AE983196 KA983066:KA983196 TW983066:TW983196 ADS983066:ADS983196 ANO983066:ANO983196 AXK983066:AXK983196 BHG983066:BHG983196 BRC983066:BRC983196 CAY983066:CAY983196 CKU983066:CKU983196 CUQ983066:CUQ983196 DEM983066:DEM983196 DOI983066:DOI983196 DYE983066:DYE983196 EIA983066:EIA983196 ERW983066:ERW983196 FBS983066:FBS983196 FLO983066:FLO983196 FVK983066:FVK983196 GFG983066:GFG983196 GPC983066:GPC983196 GYY983066:GYY983196 HIU983066:HIU983196 HSQ983066:HSQ983196 ICM983066:ICM983196 IMI983066:IMI983196 IWE983066:IWE983196 JGA983066:JGA983196 JPW983066:JPW983196 JZS983066:JZS983196 KJO983066:KJO983196 KTK983066:KTK983196 LDG983066:LDG983196 LNC983066:LNC983196 LWY983066:LWY983196 MGU983066:MGU983196 MQQ983066:MQQ983196 NAM983066:NAM983196 NKI983066:NKI983196 NUE983066:NUE983196 OEA983066:OEA983196 ONW983066:ONW983196 OXS983066:OXS983196 PHO983066:PHO983196 PRK983066:PRK983196 QBG983066:QBG983196 QLC983066:QLC983196 QUY983066:QUY983196 REU983066:REU983196 ROQ983066:ROQ983196 RYM983066:RYM983196 SII983066:SII983196 SSE983066:SSE983196 TCA983066:TCA983196 TLW983066:TLW983196 TVS983066:TVS983196 UFO983066:UFO983196 UPK983066:UPK983196 UZG983066:UZG983196 VJC983066:VJC983196 VSY983066:VSY983196 WCU983066:WCU983196 WMQ983066:WMQ983196" xr:uid="{00000000-0002-0000-0000-000006000000}">
      <formula1>"5,4,3,2,1"</formula1>
    </dataValidation>
    <dataValidation type="list" allowBlank="1" showInputMessage="1" showErrorMessage="1" sqref="Z25:Z156 JV25:JV156 TR25:TR156 ADN25:ADN156 ANJ25:ANJ156 AXF25:AXF156 BHB25:BHB156 BQX25:BQX156 CAT25:CAT156 CKP25:CKP156 CUL25:CUL156 DEH25:DEH156 DOD25:DOD156 DXZ25:DXZ156 EHV25:EHV156 ERR25:ERR156 FBN25:FBN156 FLJ25:FLJ156 FVF25:FVF156 GFB25:GFB156 GOX25:GOX156 GYT25:GYT156 HIP25:HIP156 HSL25:HSL156 ICH25:ICH156 IMD25:IMD156 IVZ25:IVZ156 JFV25:JFV156 JPR25:JPR156 JZN25:JZN156 KJJ25:KJJ156 KTF25:KTF156 LDB25:LDB156 LMX25:LMX156 LWT25:LWT156 MGP25:MGP156 MQL25:MQL156 NAH25:NAH156 NKD25:NKD156 NTZ25:NTZ156 ODV25:ODV156 ONR25:ONR156 OXN25:OXN156 PHJ25:PHJ156 PRF25:PRF156 QBB25:QBB156 QKX25:QKX156 QUT25:QUT156 REP25:REP156 ROL25:ROL156 RYH25:RYH156 SID25:SID156 SRZ25:SRZ156 TBV25:TBV156 TLR25:TLR156 TVN25:TVN156 UFJ25:UFJ156 UPF25:UPF156 UZB25:UZB156 VIX25:VIX156 VST25:VST156 WCP25:WCP156 WML25:WML156 WWH25:WWH156 Z65561:Z65692 JV65561:JV65692 TR65561:TR65692 ADN65561:ADN65692 ANJ65561:ANJ65692 AXF65561:AXF65692 BHB65561:BHB65692 BQX65561:BQX65692 CAT65561:CAT65692 CKP65561:CKP65692 CUL65561:CUL65692 DEH65561:DEH65692 DOD65561:DOD65692 DXZ65561:DXZ65692 EHV65561:EHV65692 ERR65561:ERR65692 FBN65561:FBN65692 FLJ65561:FLJ65692 FVF65561:FVF65692 GFB65561:GFB65692 GOX65561:GOX65692 GYT65561:GYT65692 HIP65561:HIP65692 HSL65561:HSL65692 ICH65561:ICH65692 IMD65561:IMD65692 IVZ65561:IVZ65692 JFV65561:JFV65692 JPR65561:JPR65692 JZN65561:JZN65692 KJJ65561:KJJ65692 KTF65561:KTF65692 LDB65561:LDB65692 LMX65561:LMX65692 LWT65561:LWT65692 MGP65561:MGP65692 MQL65561:MQL65692 NAH65561:NAH65692 NKD65561:NKD65692 NTZ65561:NTZ65692 ODV65561:ODV65692 ONR65561:ONR65692 OXN65561:OXN65692 PHJ65561:PHJ65692 PRF65561:PRF65692 QBB65561:QBB65692 QKX65561:QKX65692 QUT65561:QUT65692 REP65561:REP65692 ROL65561:ROL65692 RYH65561:RYH65692 SID65561:SID65692 SRZ65561:SRZ65692 TBV65561:TBV65692 TLR65561:TLR65692 TVN65561:TVN65692 UFJ65561:UFJ65692 UPF65561:UPF65692 UZB65561:UZB65692 VIX65561:VIX65692 VST65561:VST65692 WCP65561:WCP65692 WML65561:WML65692 WWH65561:WWH65692 Z131097:Z131228 JV131097:JV131228 TR131097:TR131228 ADN131097:ADN131228 ANJ131097:ANJ131228 AXF131097:AXF131228 BHB131097:BHB131228 BQX131097:BQX131228 CAT131097:CAT131228 CKP131097:CKP131228 CUL131097:CUL131228 DEH131097:DEH131228 DOD131097:DOD131228 DXZ131097:DXZ131228 EHV131097:EHV131228 ERR131097:ERR131228 FBN131097:FBN131228 FLJ131097:FLJ131228 FVF131097:FVF131228 GFB131097:GFB131228 GOX131097:GOX131228 GYT131097:GYT131228 HIP131097:HIP131228 HSL131097:HSL131228 ICH131097:ICH131228 IMD131097:IMD131228 IVZ131097:IVZ131228 JFV131097:JFV131228 JPR131097:JPR131228 JZN131097:JZN131228 KJJ131097:KJJ131228 KTF131097:KTF131228 LDB131097:LDB131228 LMX131097:LMX131228 LWT131097:LWT131228 MGP131097:MGP131228 MQL131097:MQL131228 NAH131097:NAH131228 NKD131097:NKD131228 NTZ131097:NTZ131228 ODV131097:ODV131228 ONR131097:ONR131228 OXN131097:OXN131228 PHJ131097:PHJ131228 PRF131097:PRF131228 QBB131097:QBB131228 QKX131097:QKX131228 QUT131097:QUT131228 REP131097:REP131228 ROL131097:ROL131228 RYH131097:RYH131228 SID131097:SID131228 SRZ131097:SRZ131228 TBV131097:TBV131228 TLR131097:TLR131228 TVN131097:TVN131228 UFJ131097:UFJ131228 UPF131097:UPF131228 UZB131097:UZB131228 VIX131097:VIX131228 VST131097:VST131228 WCP131097:WCP131228 WML131097:WML131228 WWH131097:WWH131228 Z196633:Z196764 JV196633:JV196764 TR196633:TR196764 ADN196633:ADN196764 ANJ196633:ANJ196764 AXF196633:AXF196764 BHB196633:BHB196764 BQX196633:BQX196764 CAT196633:CAT196764 CKP196633:CKP196764 CUL196633:CUL196764 DEH196633:DEH196764 DOD196633:DOD196764 DXZ196633:DXZ196764 EHV196633:EHV196764 ERR196633:ERR196764 FBN196633:FBN196764 FLJ196633:FLJ196764 FVF196633:FVF196764 GFB196633:GFB196764 GOX196633:GOX196764 GYT196633:GYT196764 HIP196633:HIP196764 HSL196633:HSL196764 ICH196633:ICH196764 IMD196633:IMD196764 IVZ196633:IVZ196764 JFV196633:JFV196764 JPR196633:JPR196764 JZN196633:JZN196764 KJJ196633:KJJ196764 KTF196633:KTF196764 LDB196633:LDB196764 LMX196633:LMX196764 LWT196633:LWT196764 MGP196633:MGP196764 MQL196633:MQL196764 NAH196633:NAH196764 NKD196633:NKD196764 NTZ196633:NTZ196764 ODV196633:ODV196764 ONR196633:ONR196764 OXN196633:OXN196764 PHJ196633:PHJ196764 PRF196633:PRF196764 QBB196633:QBB196764 QKX196633:QKX196764 QUT196633:QUT196764 REP196633:REP196764 ROL196633:ROL196764 RYH196633:RYH196764 SID196633:SID196764 SRZ196633:SRZ196764 TBV196633:TBV196764 TLR196633:TLR196764 TVN196633:TVN196764 UFJ196633:UFJ196764 UPF196633:UPF196764 UZB196633:UZB196764 VIX196633:VIX196764 VST196633:VST196764 WCP196633:WCP196764 WML196633:WML196764 WWH196633:WWH196764 Z262169:Z262300 JV262169:JV262300 TR262169:TR262300 ADN262169:ADN262300 ANJ262169:ANJ262300 AXF262169:AXF262300 BHB262169:BHB262300 BQX262169:BQX262300 CAT262169:CAT262300 CKP262169:CKP262300 CUL262169:CUL262300 DEH262169:DEH262300 DOD262169:DOD262300 DXZ262169:DXZ262300 EHV262169:EHV262300 ERR262169:ERR262300 FBN262169:FBN262300 FLJ262169:FLJ262300 FVF262169:FVF262300 GFB262169:GFB262300 GOX262169:GOX262300 GYT262169:GYT262300 HIP262169:HIP262300 HSL262169:HSL262300 ICH262169:ICH262300 IMD262169:IMD262300 IVZ262169:IVZ262300 JFV262169:JFV262300 JPR262169:JPR262300 JZN262169:JZN262300 KJJ262169:KJJ262300 KTF262169:KTF262300 LDB262169:LDB262300 LMX262169:LMX262300 LWT262169:LWT262300 MGP262169:MGP262300 MQL262169:MQL262300 NAH262169:NAH262300 NKD262169:NKD262300 NTZ262169:NTZ262300 ODV262169:ODV262300 ONR262169:ONR262300 OXN262169:OXN262300 PHJ262169:PHJ262300 PRF262169:PRF262300 QBB262169:QBB262300 QKX262169:QKX262300 QUT262169:QUT262300 REP262169:REP262300 ROL262169:ROL262300 RYH262169:RYH262300 SID262169:SID262300 SRZ262169:SRZ262300 TBV262169:TBV262300 TLR262169:TLR262300 TVN262169:TVN262300 UFJ262169:UFJ262300 UPF262169:UPF262300 UZB262169:UZB262300 VIX262169:VIX262300 VST262169:VST262300 WCP262169:WCP262300 WML262169:WML262300 WWH262169:WWH262300 Z327705:Z327836 JV327705:JV327836 TR327705:TR327836 ADN327705:ADN327836 ANJ327705:ANJ327836 AXF327705:AXF327836 BHB327705:BHB327836 BQX327705:BQX327836 CAT327705:CAT327836 CKP327705:CKP327836 CUL327705:CUL327836 DEH327705:DEH327836 DOD327705:DOD327836 DXZ327705:DXZ327836 EHV327705:EHV327836 ERR327705:ERR327836 FBN327705:FBN327836 FLJ327705:FLJ327836 FVF327705:FVF327836 GFB327705:GFB327836 GOX327705:GOX327836 GYT327705:GYT327836 HIP327705:HIP327836 HSL327705:HSL327836 ICH327705:ICH327836 IMD327705:IMD327836 IVZ327705:IVZ327836 JFV327705:JFV327836 JPR327705:JPR327836 JZN327705:JZN327836 KJJ327705:KJJ327836 KTF327705:KTF327836 LDB327705:LDB327836 LMX327705:LMX327836 LWT327705:LWT327836 MGP327705:MGP327836 MQL327705:MQL327836 NAH327705:NAH327836 NKD327705:NKD327836 NTZ327705:NTZ327836 ODV327705:ODV327836 ONR327705:ONR327836 OXN327705:OXN327836 PHJ327705:PHJ327836 PRF327705:PRF327836 QBB327705:QBB327836 QKX327705:QKX327836 QUT327705:QUT327836 REP327705:REP327836 ROL327705:ROL327836 RYH327705:RYH327836 SID327705:SID327836 SRZ327705:SRZ327836 TBV327705:TBV327836 TLR327705:TLR327836 TVN327705:TVN327836 UFJ327705:UFJ327836 UPF327705:UPF327836 UZB327705:UZB327836 VIX327705:VIX327836 VST327705:VST327836 WCP327705:WCP327836 WML327705:WML327836 WWH327705:WWH327836 Z393241:Z393372 JV393241:JV393372 TR393241:TR393372 ADN393241:ADN393372 ANJ393241:ANJ393372 AXF393241:AXF393372 BHB393241:BHB393372 BQX393241:BQX393372 CAT393241:CAT393372 CKP393241:CKP393372 CUL393241:CUL393372 DEH393241:DEH393372 DOD393241:DOD393372 DXZ393241:DXZ393372 EHV393241:EHV393372 ERR393241:ERR393372 FBN393241:FBN393372 FLJ393241:FLJ393372 FVF393241:FVF393372 GFB393241:GFB393372 GOX393241:GOX393372 GYT393241:GYT393372 HIP393241:HIP393372 HSL393241:HSL393372 ICH393241:ICH393372 IMD393241:IMD393372 IVZ393241:IVZ393372 JFV393241:JFV393372 JPR393241:JPR393372 JZN393241:JZN393372 KJJ393241:KJJ393372 KTF393241:KTF393372 LDB393241:LDB393372 LMX393241:LMX393372 LWT393241:LWT393372 MGP393241:MGP393372 MQL393241:MQL393372 NAH393241:NAH393372 NKD393241:NKD393372 NTZ393241:NTZ393372 ODV393241:ODV393372 ONR393241:ONR393372 OXN393241:OXN393372 PHJ393241:PHJ393372 PRF393241:PRF393372 QBB393241:QBB393372 QKX393241:QKX393372 QUT393241:QUT393372 REP393241:REP393372 ROL393241:ROL393372 RYH393241:RYH393372 SID393241:SID393372 SRZ393241:SRZ393372 TBV393241:TBV393372 TLR393241:TLR393372 TVN393241:TVN393372 UFJ393241:UFJ393372 UPF393241:UPF393372 UZB393241:UZB393372 VIX393241:VIX393372 VST393241:VST393372 WCP393241:WCP393372 WML393241:WML393372 WWH393241:WWH393372 Z458777:Z458908 JV458777:JV458908 TR458777:TR458908 ADN458777:ADN458908 ANJ458777:ANJ458908 AXF458777:AXF458908 BHB458777:BHB458908 BQX458777:BQX458908 CAT458777:CAT458908 CKP458777:CKP458908 CUL458777:CUL458908 DEH458777:DEH458908 DOD458777:DOD458908 DXZ458777:DXZ458908 EHV458777:EHV458908 ERR458777:ERR458908 FBN458777:FBN458908 FLJ458777:FLJ458908 FVF458777:FVF458908 GFB458777:GFB458908 GOX458777:GOX458908 GYT458777:GYT458908 HIP458777:HIP458908 HSL458777:HSL458908 ICH458777:ICH458908 IMD458777:IMD458908 IVZ458777:IVZ458908 JFV458777:JFV458908 JPR458777:JPR458908 JZN458777:JZN458908 KJJ458777:KJJ458908 KTF458777:KTF458908 LDB458777:LDB458908 LMX458777:LMX458908 LWT458777:LWT458908 MGP458777:MGP458908 MQL458777:MQL458908 NAH458777:NAH458908 NKD458777:NKD458908 NTZ458777:NTZ458908 ODV458777:ODV458908 ONR458777:ONR458908 OXN458777:OXN458908 PHJ458777:PHJ458908 PRF458777:PRF458908 QBB458777:QBB458908 QKX458777:QKX458908 QUT458777:QUT458908 REP458777:REP458908 ROL458777:ROL458908 RYH458777:RYH458908 SID458777:SID458908 SRZ458777:SRZ458908 TBV458777:TBV458908 TLR458777:TLR458908 TVN458777:TVN458908 UFJ458777:UFJ458908 UPF458777:UPF458908 UZB458777:UZB458908 VIX458777:VIX458908 VST458777:VST458908 WCP458777:WCP458908 WML458777:WML458908 WWH458777:WWH458908 Z524313:Z524444 JV524313:JV524444 TR524313:TR524444 ADN524313:ADN524444 ANJ524313:ANJ524444 AXF524313:AXF524444 BHB524313:BHB524444 BQX524313:BQX524444 CAT524313:CAT524444 CKP524313:CKP524444 CUL524313:CUL524444 DEH524313:DEH524444 DOD524313:DOD524444 DXZ524313:DXZ524444 EHV524313:EHV524444 ERR524313:ERR524444 FBN524313:FBN524444 FLJ524313:FLJ524444 FVF524313:FVF524444 GFB524313:GFB524444 GOX524313:GOX524444 GYT524313:GYT524444 HIP524313:HIP524444 HSL524313:HSL524444 ICH524313:ICH524444 IMD524313:IMD524444 IVZ524313:IVZ524444 JFV524313:JFV524444 JPR524313:JPR524444 JZN524313:JZN524444 KJJ524313:KJJ524444 KTF524313:KTF524444 LDB524313:LDB524444 LMX524313:LMX524444 LWT524313:LWT524444 MGP524313:MGP524444 MQL524313:MQL524444 NAH524313:NAH524444 NKD524313:NKD524444 NTZ524313:NTZ524444 ODV524313:ODV524444 ONR524313:ONR524444 OXN524313:OXN524444 PHJ524313:PHJ524444 PRF524313:PRF524444 QBB524313:QBB524444 QKX524313:QKX524444 QUT524313:QUT524444 REP524313:REP524444 ROL524313:ROL524444 RYH524313:RYH524444 SID524313:SID524444 SRZ524313:SRZ524444 TBV524313:TBV524444 TLR524313:TLR524444 TVN524313:TVN524444 UFJ524313:UFJ524444 UPF524313:UPF524444 UZB524313:UZB524444 VIX524313:VIX524444 VST524313:VST524444 WCP524313:WCP524444 WML524313:WML524444 WWH524313:WWH524444 Z589849:Z589980 JV589849:JV589980 TR589849:TR589980 ADN589849:ADN589980 ANJ589849:ANJ589980 AXF589849:AXF589980 BHB589849:BHB589980 BQX589849:BQX589980 CAT589849:CAT589980 CKP589849:CKP589980 CUL589849:CUL589980 DEH589849:DEH589980 DOD589849:DOD589980 DXZ589849:DXZ589980 EHV589849:EHV589980 ERR589849:ERR589980 FBN589849:FBN589980 FLJ589849:FLJ589980 FVF589849:FVF589980 GFB589849:GFB589980 GOX589849:GOX589980 GYT589849:GYT589980 HIP589849:HIP589980 HSL589849:HSL589980 ICH589849:ICH589980 IMD589849:IMD589980 IVZ589849:IVZ589980 JFV589849:JFV589980 JPR589849:JPR589980 JZN589849:JZN589980 KJJ589849:KJJ589980 KTF589849:KTF589980 LDB589849:LDB589980 LMX589849:LMX589980 LWT589849:LWT589980 MGP589849:MGP589980 MQL589849:MQL589980 NAH589849:NAH589980 NKD589849:NKD589980 NTZ589849:NTZ589980 ODV589849:ODV589980 ONR589849:ONR589980 OXN589849:OXN589980 PHJ589849:PHJ589980 PRF589849:PRF589980 QBB589849:QBB589980 QKX589849:QKX589980 QUT589849:QUT589980 REP589849:REP589980 ROL589849:ROL589980 RYH589849:RYH589980 SID589849:SID589980 SRZ589849:SRZ589980 TBV589849:TBV589980 TLR589849:TLR589980 TVN589849:TVN589980 UFJ589849:UFJ589980 UPF589849:UPF589980 UZB589849:UZB589980 VIX589849:VIX589980 VST589849:VST589980 WCP589849:WCP589980 WML589849:WML589980 WWH589849:WWH589980 Z655385:Z655516 JV655385:JV655516 TR655385:TR655516 ADN655385:ADN655516 ANJ655385:ANJ655516 AXF655385:AXF655516 BHB655385:BHB655516 BQX655385:BQX655516 CAT655385:CAT655516 CKP655385:CKP655516 CUL655385:CUL655516 DEH655385:DEH655516 DOD655385:DOD655516 DXZ655385:DXZ655516 EHV655385:EHV655516 ERR655385:ERR655516 FBN655385:FBN655516 FLJ655385:FLJ655516 FVF655385:FVF655516 GFB655385:GFB655516 GOX655385:GOX655516 GYT655385:GYT655516 HIP655385:HIP655516 HSL655385:HSL655516 ICH655385:ICH655516 IMD655385:IMD655516 IVZ655385:IVZ655516 JFV655385:JFV655516 JPR655385:JPR655516 JZN655385:JZN655516 KJJ655385:KJJ655516 KTF655385:KTF655516 LDB655385:LDB655516 LMX655385:LMX655516 LWT655385:LWT655516 MGP655385:MGP655516 MQL655385:MQL655516 NAH655385:NAH655516 NKD655385:NKD655516 NTZ655385:NTZ655516 ODV655385:ODV655516 ONR655385:ONR655516 OXN655385:OXN655516 PHJ655385:PHJ655516 PRF655385:PRF655516 QBB655385:QBB655516 QKX655385:QKX655516 QUT655385:QUT655516 REP655385:REP655516 ROL655385:ROL655516 RYH655385:RYH655516 SID655385:SID655516 SRZ655385:SRZ655516 TBV655385:TBV655516 TLR655385:TLR655516 TVN655385:TVN655516 UFJ655385:UFJ655516 UPF655385:UPF655516 UZB655385:UZB655516 VIX655385:VIX655516 VST655385:VST655516 WCP655385:WCP655516 WML655385:WML655516 WWH655385:WWH655516 Z720921:Z721052 JV720921:JV721052 TR720921:TR721052 ADN720921:ADN721052 ANJ720921:ANJ721052 AXF720921:AXF721052 BHB720921:BHB721052 BQX720921:BQX721052 CAT720921:CAT721052 CKP720921:CKP721052 CUL720921:CUL721052 DEH720921:DEH721052 DOD720921:DOD721052 DXZ720921:DXZ721052 EHV720921:EHV721052 ERR720921:ERR721052 FBN720921:FBN721052 FLJ720921:FLJ721052 FVF720921:FVF721052 GFB720921:GFB721052 GOX720921:GOX721052 GYT720921:GYT721052 HIP720921:HIP721052 HSL720921:HSL721052 ICH720921:ICH721052 IMD720921:IMD721052 IVZ720921:IVZ721052 JFV720921:JFV721052 JPR720921:JPR721052 JZN720921:JZN721052 KJJ720921:KJJ721052 KTF720921:KTF721052 LDB720921:LDB721052 LMX720921:LMX721052 LWT720921:LWT721052 MGP720921:MGP721052 MQL720921:MQL721052 NAH720921:NAH721052 NKD720921:NKD721052 NTZ720921:NTZ721052 ODV720921:ODV721052 ONR720921:ONR721052 OXN720921:OXN721052 PHJ720921:PHJ721052 PRF720921:PRF721052 QBB720921:QBB721052 QKX720921:QKX721052 QUT720921:QUT721052 REP720921:REP721052 ROL720921:ROL721052 RYH720921:RYH721052 SID720921:SID721052 SRZ720921:SRZ721052 TBV720921:TBV721052 TLR720921:TLR721052 TVN720921:TVN721052 UFJ720921:UFJ721052 UPF720921:UPF721052 UZB720921:UZB721052 VIX720921:VIX721052 VST720921:VST721052 WCP720921:WCP721052 WML720921:WML721052 WWH720921:WWH721052 Z786457:Z786588 JV786457:JV786588 TR786457:TR786588 ADN786457:ADN786588 ANJ786457:ANJ786588 AXF786457:AXF786588 BHB786457:BHB786588 BQX786457:BQX786588 CAT786457:CAT786588 CKP786457:CKP786588 CUL786457:CUL786588 DEH786457:DEH786588 DOD786457:DOD786588 DXZ786457:DXZ786588 EHV786457:EHV786588 ERR786457:ERR786588 FBN786457:FBN786588 FLJ786457:FLJ786588 FVF786457:FVF786588 GFB786457:GFB786588 GOX786457:GOX786588 GYT786457:GYT786588 HIP786457:HIP786588 HSL786457:HSL786588 ICH786457:ICH786588 IMD786457:IMD786588 IVZ786457:IVZ786588 JFV786457:JFV786588 JPR786457:JPR786588 JZN786457:JZN786588 KJJ786457:KJJ786588 KTF786457:KTF786588 LDB786457:LDB786588 LMX786457:LMX786588 LWT786457:LWT786588 MGP786457:MGP786588 MQL786457:MQL786588 NAH786457:NAH786588 NKD786457:NKD786588 NTZ786457:NTZ786588 ODV786457:ODV786588 ONR786457:ONR786588 OXN786457:OXN786588 PHJ786457:PHJ786588 PRF786457:PRF786588 QBB786457:QBB786588 QKX786457:QKX786588 QUT786457:QUT786588 REP786457:REP786588 ROL786457:ROL786588 RYH786457:RYH786588 SID786457:SID786588 SRZ786457:SRZ786588 TBV786457:TBV786588 TLR786457:TLR786588 TVN786457:TVN786588 UFJ786457:UFJ786588 UPF786457:UPF786588 UZB786457:UZB786588 VIX786457:VIX786588 VST786457:VST786588 WCP786457:WCP786588 WML786457:WML786588 WWH786457:WWH786588 Z851993:Z852124 JV851993:JV852124 TR851993:TR852124 ADN851993:ADN852124 ANJ851993:ANJ852124 AXF851993:AXF852124 BHB851993:BHB852124 BQX851993:BQX852124 CAT851993:CAT852124 CKP851993:CKP852124 CUL851993:CUL852124 DEH851993:DEH852124 DOD851993:DOD852124 DXZ851993:DXZ852124 EHV851993:EHV852124 ERR851993:ERR852124 FBN851993:FBN852124 FLJ851993:FLJ852124 FVF851993:FVF852124 GFB851993:GFB852124 GOX851993:GOX852124 GYT851993:GYT852124 HIP851993:HIP852124 HSL851993:HSL852124 ICH851993:ICH852124 IMD851993:IMD852124 IVZ851993:IVZ852124 JFV851993:JFV852124 JPR851993:JPR852124 JZN851993:JZN852124 KJJ851993:KJJ852124 KTF851993:KTF852124 LDB851993:LDB852124 LMX851993:LMX852124 LWT851993:LWT852124 MGP851993:MGP852124 MQL851993:MQL852124 NAH851993:NAH852124 NKD851993:NKD852124 NTZ851993:NTZ852124 ODV851993:ODV852124 ONR851993:ONR852124 OXN851993:OXN852124 PHJ851993:PHJ852124 PRF851993:PRF852124 QBB851993:QBB852124 QKX851993:QKX852124 QUT851993:QUT852124 REP851993:REP852124 ROL851993:ROL852124 RYH851993:RYH852124 SID851993:SID852124 SRZ851993:SRZ852124 TBV851993:TBV852124 TLR851993:TLR852124 TVN851993:TVN852124 UFJ851993:UFJ852124 UPF851993:UPF852124 UZB851993:UZB852124 VIX851993:VIX852124 VST851993:VST852124 WCP851993:WCP852124 WML851993:WML852124 WWH851993:WWH852124 Z917529:Z917660 JV917529:JV917660 TR917529:TR917660 ADN917529:ADN917660 ANJ917529:ANJ917660 AXF917529:AXF917660 BHB917529:BHB917660 BQX917529:BQX917660 CAT917529:CAT917660 CKP917529:CKP917660 CUL917529:CUL917660 DEH917529:DEH917660 DOD917529:DOD917660 DXZ917529:DXZ917660 EHV917529:EHV917660 ERR917529:ERR917660 FBN917529:FBN917660 FLJ917529:FLJ917660 FVF917529:FVF917660 GFB917529:GFB917660 GOX917529:GOX917660 GYT917529:GYT917660 HIP917529:HIP917660 HSL917529:HSL917660 ICH917529:ICH917660 IMD917529:IMD917660 IVZ917529:IVZ917660 JFV917529:JFV917660 JPR917529:JPR917660 JZN917529:JZN917660 KJJ917529:KJJ917660 KTF917529:KTF917660 LDB917529:LDB917660 LMX917529:LMX917660 LWT917529:LWT917660 MGP917529:MGP917660 MQL917529:MQL917660 NAH917529:NAH917660 NKD917529:NKD917660 NTZ917529:NTZ917660 ODV917529:ODV917660 ONR917529:ONR917660 OXN917529:OXN917660 PHJ917529:PHJ917660 PRF917529:PRF917660 QBB917529:QBB917660 QKX917529:QKX917660 QUT917529:QUT917660 REP917529:REP917660 ROL917529:ROL917660 RYH917529:RYH917660 SID917529:SID917660 SRZ917529:SRZ917660 TBV917529:TBV917660 TLR917529:TLR917660 TVN917529:TVN917660 UFJ917529:UFJ917660 UPF917529:UPF917660 UZB917529:UZB917660 VIX917529:VIX917660 VST917529:VST917660 WCP917529:WCP917660 WML917529:WML917660 WWH917529:WWH917660 Z983065:Z983196 JV983065:JV983196 TR983065:TR983196 ADN983065:ADN983196 ANJ983065:ANJ983196 AXF983065:AXF983196 BHB983065:BHB983196 BQX983065:BQX983196 CAT983065:CAT983196 CKP983065:CKP983196 CUL983065:CUL983196 DEH983065:DEH983196 DOD983065:DOD983196 DXZ983065:DXZ983196 EHV983065:EHV983196 ERR983065:ERR983196 FBN983065:FBN983196 FLJ983065:FLJ983196 FVF983065:FVF983196 GFB983065:GFB983196 GOX983065:GOX983196 GYT983065:GYT983196 HIP983065:HIP983196 HSL983065:HSL983196 ICH983065:ICH983196 IMD983065:IMD983196 IVZ983065:IVZ983196 JFV983065:JFV983196 JPR983065:JPR983196 JZN983065:JZN983196 KJJ983065:KJJ983196 KTF983065:KTF983196 LDB983065:LDB983196 LMX983065:LMX983196 LWT983065:LWT983196 MGP983065:MGP983196 MQL983065:MQL983196 NAH983065:NAH983196 NKD983065:NKD983196 NTZ983065:NTZ983196 ODV983065:ODV983196 ONR983065:ONR983196 OXN983065:OXN983196 PHJ983065:PHJ983196 PRF983065:PRF983196 QBB983065:QBB983196 QKX983065:QKX983196 QUT983065:QUT983196 REP983065:REP983196 ROL983065:ROL983196 RYH983065:RYH983196 SID983065:SID983196 SRZ983065:SRZ983196 TBV983065:TBV983196 TLR983065:TLR983196 TVN983065:TVN983196 UFJ983065:UFJ983196 UPF983065:UPF983196 UZB983065:UZB983196 VIX983065:VIX983196 VST983065:VST983196 WCP983065:WCP983196 WML983065:WML983196 WWH983065:WWH983196" xr:uid="{00000000-0002-0000-0000-000007000000}">
      <formula1>"梁,傾,他,無"</formula1>
    </dataValidation>
    <dataValidation type="list" allowBlank="1" showInputMessage="1" showErrorMessage="1" sqref="AB25:AB156 JX25:JX156 TT25:TT156 ADP25:ADP156 ANL25:ANL156 AXH25:AXH156 BHD25:BHD156 BQZ25:BQZ156 CAV25:CAV156 CKR25:CKR156 CUN25:CUN156 DEJ25:DEJ156 DOF25:DOF156 DYB25:DYB156 EHX25:EHX156 ERT25:ERT156 FBP25:FBP156 FLL25:FLL156 FVH25:FVH156 GFD25:GFD156 GOZ25:GOZ156 GYV25:GYV156 HIR25:HIR156 HSN25:HSN156 ICJ25:ICJ156 IMF25:IMF156 IWB25:IWB156 JFX25:JFX156 JPT25:JPT156 JZP25:JZP156 KJL25:KJL156 KTH25:KTH156 LDD25:LDD156 LMZ25:LMZ156 LWV25:LWV156 MGR25:MGR156 MQN25:MQN156 NAJ25:NAJ156 NKF25:NKF156 NUB25:NUB156 ODX25:ODX156 ONT25:ONT156 OXP25:OXP156 PHL25:PHL156 PRH25:PRH156 QBD25:QBD156 QKZ25:QKZ156 QUV25:QUV156 RER25:RER156 RON25:RON156 RYJ25:RYJ156 SIF25:SIF156 SSB25:SSB156 TBX25:TBX156 TLT25:TLT156 TVP25:TVP156 UFL25:UFL156 UPH25:UPH156 UZD25:UZD156 VIZ25:VIZ156 VSV25:VSV156 WCR25:WCR156 WMN25:WMN156 WWJ25:WWJ156 AB65561:AB65692 JX65561:JX65692 TT65561:TT65692 ADP65561:ADP65692 ANL65561:ANL65692 AXH65561:AXH65692 BHD65561:BHD65692 BQZ65561:BQZ65692 CAV65561:CAV65692 CKR65561:CKR65692 CUN65561:CUN65692 DEJ65561:DEJ65692 DOF65561:DOF65692 DYB65561:DYB65692 EHX65561:EHX65692 ERT65561:ERT65692 FBP65561:FBP65692 FLL65561:FLL65692 FVH65561:FVH65692 GFD65561:GFD65692 GOZ65561:GOZ65692 GYV65561:GYV65692 HIR65561:HIR65692 HSN65561:HSN65692 ICJ65561:ICJ65692 IMF65561:IMF65692 IWB65561:IWB65692 JFX65561:JFX65692 JPT65561:JPT65692 JZP65561:JZP65692 KJL65561:KJL65692 KTH65561:KTH65692 LDD65561:LDD65692 LMZ65561:LMZ65692 LWV65561:LWV65692 MGR65561:MGR65692 MQN65561:MQN65692 NAJ65561:NAJ65692 NKF65561:NKF65692 NUB65561:NUB65692 ODX65561:ODX65692 ONT65561:ONT65692 OXP65561:OXP65692 PHL65561:PHL65692 PRH65561:PRH65692 QBD65561:QBD65692 QKZ65561:QKZ65692 QUV65561:QUV65692 RER65561:RER65692 RON65561:RON65692 RYJ65561:RYJ65692 SIF65561:SIF65692 SSB65561:SSB65692 TBX65561:TBX65692 TLT65561:TLT65692 TVP65561:TVP65692 UFL65561:UFL65692 UPH65561:UPH65692 UZD65561:UZD65692 VIZ65561:VIZ65692 VSV65561:VSV65692 WCR65561:WCR65692 WMN65561:WMN65692 WWJ65561:WWJ65692 AB131097:AB131228 JX131097:JX131228 TT131097:TT131228 ADP131097:ADP131228 ANL131097:ANL131228 AXH131097:AXH131228 BHD131097:BHD131228 BQZ131097:BQZ131228 CAV131097:CAV131228 CKR131097:CKR131228 CUN131097:CUN131228 DEJ131097:DEJ131228 DOF131097:DOF131228 DYB131097:DYB131228 EHX131097:EHX131228 ERT131097:ERT131228 FBP131097:FBP131228 FLL131097:FLL131228 FVH131097:FVH131228 GFD131097:GFD131228 GOZ131097:GOZ131228 GYV131097:GYV131228 HIR131097:HIR131228 HSN131097:HSN131228 ICJ131097:ICJ131228 IMF131097:IMF131228 IWB131097:IWB131228 JFX131097:JFX131228 JPT131097:JPT131228 JZP131097:JZP131228 KJL131097:KJL131228 KTH131097:KTH131228 LDD131097:LDD131228 LMZ131097:LMZ131228 LWV131097:LWV131228 MGR131097:MGR131228 MQN131097:MQN131228 NAJ131097:NAJ131228 NKF131097:NKF131228 NUB131097:NUB131228 ODX131097:ODX131228 ONT131097:ONT131228 OXP131097:OXP131228 PHL131097:PHL131228 PRH131097:PRH131228 QBD131097:QBD131228 QKZ131097:QKZ131228 QUV131097:QUV131228 RER131097:RER131228 RON131097:RON131228 RYJ131097:RYJ131228 SIF131097:SIF131228 SSB131097:SSB131228 TBX131097:TBX131228 TLT131097:TLT131228 TVP131097:TVP131228 UFL131097:UFL131228 UPH131097:UPH131228 UZD131097:UZD131228 VIZ131097:VIZ131228 VSV131097:VSV131228 WCR131097:WCR131228 WMN131097:WMN131228 WWJ131097:WWJ131228 AB196633:AB196764 JX196633:JX196764 TT196633:TT196764 ADP196633:ADP196764 ANL196633:ANL196764 AXH196633:AXH196764 BHD196633:BHD196764 BQZ196633:BQZ196764 CAV196633:CAV196764 CKR196633:CKR196764 CUN196633:CUN196764 DEJ196633:DEJ196764 DOF196633:DOF196764 DYB196633:DYB196764 EHX196633:EHX196764 ERT196633:ERT196764 FBP196633:FBP196764 FLL196633:FLL196764 FVH196633:FVH196764 GFD196633:GFD196764 GOZ196633:GOZ196764 GYV196633:GYV196764 HIR196633:HIR196764 HSN196633:HSN196764 ICJ196633:ICJ196764 IMF196633:IMF196764 IWB196633:IWB196764 JFX196633:JFX196764 JPT196633:JPT196764 JZP196633:JZP196764 KJL196633:KJL196764 KTH196633:KTH196764 LDD196633:LDD196764 LMZ196633:LMZ196764 LWV196633:LWV196764 MGR196633:MGR196764 MQN196633:MQN196764 NAJ196633:NAJ196764 NKF196633:NKF196764 NUB196633:NUB196764 ODX196633:ODX196764 ONT196633:ONT196764 OXP196633:OXP196764 PHL196633:PHL196764 PRH196633:PRH196764 QBD196633:QBD196764 QKZ196633:QKZ196764 QUV196633:QUV196764 RER196633:RER196764 RON196633:RON196764 RYJ196633:RYJ196764 SIF196633:SIF196764 SSB196633:SSB196764 TBX196633:TBX196764 TLT196633:TLT196764 TVP196633:TVP196764 UFL196633:UFL196764 UPH196633:UPH196764 UZD196633:UZD196764 VIZ196633:VIZ196764 VSV196633:VSV196764 WCR196633:WCR196764 WMN196633:WMN196764 WWJ196633:WWJ196764 AB262169:AB262300 JX262169:JX262300 TT262169:TT262300 ADP262169:ADP262300 ANL262169:ANL262300 AXH262169:AXH262300 BHD262169:BHD262300 BQZ262169:BQZ262300 CAV262169:CAV262300 CKR262169:CKR262300 CUN262169:CUN262300 DEJ262169:DEJ262300 DOF262169:DOF262300 DYB262169:DYB262300 EHX262169:EHX262300 ERT262169:ERT262300 FBP262169:FBP262300 FLL262169:FLL262300 FVH262169:FVH262300 GFD262169:GFD262300 GOZ262169:GOZ262300 GYV262169:GYV262300 HIR262169:HIR262300 HSN262169:HSN262300 ICJ262169:ICJ262300 IMF262169:IMF262300 IWB262169:IWB262300 JFX262169:JFX262300 JPT262169:JPT262300 JZP262169:JZP262300 KJL262169:KJL262300 KTH262169:KTH262300 LDD262169:LDD262300 LMZ262169:LMZ262300 LWV262169:LWV262300 MGR262169:MGR262300 MQN262169:MQN262300 NAJ262169:NAJ262300 NKF262169:NKF262300 NUB262169:NUB262300 ODX262169:ODX262300 ONT262169:ONT262300 OXP262169:OXP262300 PHL262169:PHL262300 PRH262169:PRH262300 QBD262169:QBD262300 QKZ262169:QKZ262300 QUV262169:QUV262300 RER262169:RER262300 RON262169:RON262300 RYJ262169:RYJ262300 SIF262169:SIF262300 SSB262169:SSB262300 TBX262169:TBX262300 TLT262169:TLT262300 TVP262169:TVP262300 UFL262169:UFL262300 UPH262169:UPH262300 UZD262169:UZD262300 VIZ262169:VIZ262300 VSV262169:VSV262300 WCR262169:WCR262300 WMN262169:WMN262300 WWJ262169:WWJ262300 AB327705:AB327836 JX327705:JX327836 TT327705:TT327836 ADP327705:ADP327836 ANL327705:ANL327836 AXH327705:AXH327836 BHD327705:BHD327836 BQZ327705:BQZ327836 CAV327705:CAV327836 CKR327705:CKR327836 CUN327705:CUN327836 DEJ327705:DEJ327836 DOF327705:DOF327836 DYB327705:DYB327836 EHX327705:EHX327836 ERT327705:ERT327836 FBP327705:FBP327836 FLL327705:FLL327836 FVH327705:FVH327836 GFD327705:GFD327836 GOZ327705:GOZ327836 GYV327705:GYV327836 HIR327705:HIR327836 HSN327705:HSN327836 ICJ327705:ICJ327836 IMF327705:IMF327836 IWB327705:IWB327836 JFX327705:JFX327836 JPT327705:JPT327836 JZP327705:JZP327836 KJL327705:KJL327836 KTH327705:KTH327836 LDD327705:LDD327836 LMZ327705:LMZ327836 LWV327705:LWV327836 MGR327705:MGR327836 MQN327705:MQN327836 NAJ327705:NAJ327836 NKF327705:NKF327836 NUB327705:NUB327836 ODX327705:ODX327836 ONT327705:ONT327836 OXP327705:OXP327836 PHL327705:PHL327836 PRH327705:PRH327836 QBD327705:QBD327836 QKZ327705:QKZ327836 QUV327705:QUV327836 RER327705:RER327836 RON327705:RON327836 RYJ327705:RYJ327836 SIF327705:SIF327836 SSB327705:SSB327836 TBX327705:TBX327836 TLT327705:TLT327836 TVP327705:TVP327836 UFL327705:UFL327836 UPH327705:UPH327836 UZD327705:UZD327836 VIZ327705:VIZ327836 VSV327705:VSV327836 WCR327705:WCR327836 WMN327705:WMN327836 WWJ327705:WWJ327836 AB393241:AB393372 JX393241:JX393372 TT393241:TT393372 ADP393241:ADP393372 ANL393241:ANL393372 AXH393241:AXH393372 BHD393241:BHD393372 BQZ393241:BQZ393372 CAV393241:CAV393372 CKR393241:CKR393372 CUN393241:CUN393372 DEJ393241:DEJ393372 DOF393241:DOF393372 DYB393241:DYB393372 EHX393241:EHX393372 ERT393241:ERT393372 FBP393241:FBP393372 FLL393241:FLL393372 FVH393241:FVH393372 GFD393241:GFD393372 GOZ393241:GOZ393372 GYV393241:GYV393372 HIR393241:HIR393372 HSN393241:HSN393372 ICJ393241:ICJ393372 IMF393241:IMF393372 IWB393241:IWB393372 JFX393241:JFX393372 JPT393241:JPT393372 JZP393241:JZP393372 KJL393241:KJL393372 KTH393241:KTH393372 LDD393241:LDD393372 LMZ393241:LMZ393372 LWV393241:LWV393372 MGR393241:MGR393372 MQN393241:MQN393372 NAJ393241:NAJ393372 NKF393241:NKF393372 NUB393241:NUB393372 ODX393241:ODX393372 ONT393241:ONT393372 OXP393241:OXP393372 PHL393241:PHL393372 PRH393241:PRH393372 QBD393241:QBD393372 QKZ393241:QKZ393372 QUV393241:QUV393372 RER393241:RER393372 RON393241:RON393372 RYJ393241:RYJ393372 SIF393241:SIF393372 SSB393241:SSB393372 TBX393241:TBX393372 TLT393241:TLT393372 TVP393241:TVP393372 UFL393241:UFL393372 UPH393241:UPH393372 UZD393241:UZD393372 VIZ393241:VIZ393372 VSV393241:VSV393372 WCR393241:WCR393372 WMN393241:WMN393372 WWJ393241:WWJ393372 AB458777:AB458908 JX458777:JX458908 TT458777:TT458908 ADP458777:ADP458908 ANL458777:ANL458908 AXH458777:AXH458908 BHD458777:BHD458908 BQZ458777:BQZ458908 CAV458777:CAV458908 CKR458777:CKR458908 CUN458777:CUN458908 DEJ458777:DEJ458908 DOF458777:DOF458908 DYB458777:DYB458908 EHX458777:EHX458908 ERT458777:ERT458908 FBP458777:FBP458908 FLL458777:FLL458908 FVH458777:FVH458908 GFD458777:GFD458908 GOZ458777:GOZ458908 GYV458777:GYV458908 HIR458777:HIR458908 HSN458777:HSN458908 ICJ458777:ICJ458908 IMF458777:IMF458908 IWB458777:IWB458908 JFX458777:JFX458908 JPT458777:JPT458908 JZP458777:JZP458908 KJL458777:KJL458908 KTH458777:KTH458908 LDD458777:LDD458908 LMZ458777:LMZ458908 LWV458777:LWV458908 MGR458777:MGR458908 MQN458777:MQN458908 NAJ458777:NAJ458908 NKF458777:NKF458908 NUB458777:NUB458908 ODX458777:ODX458908 ONT458777:ONT458908 OXP458777:OXP458908 PHL458777:PHL458908 PRH458777:PRH458908 QBD458777:QBD458908 QKZ458777:QKZ458908 QUV458777:QUV458908 RER458777:RER458908 RON458777:RON458908 RYJ458777:RYJ458908 SIF458777:SIF458908 SSB458777:SSB458908 TBX458777:TBX458908 TLT458777:TLT458908 TVP458777:TVP458908 UFL458777:UFL458908 UPH458777:UPH458908 UZD458777:UZD458908 VIZ458777:VIZ458908 VSV458777:VSV458908 WCR458777:WCR458908 WMN458777:WMN458908 WWJ458777:WWJ458908 AB524313:AB524444 JX524313:JX524444 TT524313:TT524444 ADP524313:ADP524444 ANL524313:ANL524444 AXH524313:AXH524444 BHD524313:BHD524444 BQZ524313:BQZ524444 CAV524313:CAV524444 CKR524313:CKR524444 CUN524313:CUN524444 DEJ524313:DEJ524444 DOF524313:DOF524444 DYB524313:DYB524444 EHX524313:EHX524444 ERT524313:ERT524444 FBP524313:FBP524444 FLL524313:FLL524444 FVH524313:FVH524444 GFD524313:GFD524444 GOZ524313:GOZ524444 GYV524313:GYV524444 HIR524313:HIR524444 HSN524313:HSN524444 ICJ524313:ICJ524444 IMF524313:IMF524444 IWB524313:IWB524444 JFX524313:JFX524444 JPT524313:JPT524444 JZP524313:JZP524444 KJL524313:KJL524444 KTH524313:KTH524444 LDD524313:LDD524444 LMZ524313:LMZ524444 LWV524313:LWV524444 MGR524313:MGR524444 MQN524313:MQN524444 NAJ524313:NAJ524444 NKF524313:NKF524444 NUB524313:NUB524444 ODX524313:ODX524444 ONT524313:ONT524444 OXP524313:OXP524444 PHL524313:PHL524444 PRH524313:PRH524444 QBD524313:QBD524444 QKZ524313:QKZ524444 QUV524313:QUV524444 RER524313:RER524444 RON524313:RON524444 RYJ524313:RYJ524444 SIF524313:SIF524444 SSB524313:SSB524444 TBX524313:TBX524444 TLT524313:TLT524444 TVP524313:TVP524444 UFL524313:UFL524444 UPH524313:UPH524444 UZD524313:UZD524444 VIZ524313:VIZ524444 VSV524313:VSV524444 WCR524313:WCR524444 WMN524313:WMN524444 WWJ524313:WWJ524444 AB589849:AB589980 JX589849:JX589980 TT589849:TT589980 ADP589849:ADP589980 ANL589849:ANL589980 AXH589849:AXH589980 BHD589849:BHD589980 BQZ589849:BQZ589980 CAV589849:CAV589980 CKR589849:CKR589980 CUN589849:CUN589980 DEJ589849:DEJ589980 DOF589849:DOF589980 DYB589849:DYB589980 EHX589849:EHX589980 ERT589849:ERT589980 FBP589849:FBP589980 FLL589849:FLL589980 FVH589849:FVH589980 GFD589849:GFD589980 GOZ589849:GOZ589980 GYV589849:GYV589980 HIR589849:HIR589980 HSN589849:HSN589980 ICJ589849:ICJ589980 IMF589849:IMF589980 IWB589849:IWB589980 JFX589849:JFX589980 JPT589849:JPT589980 JZP589849:JZP589980 KJL589849:KJL589980 KTH589849:KTH589980 LDD589849:LDD589980 LMZ589849:LMZ589980 LWV589849:LWV589980 MGR589849:MGR589980 MQN589849:MQN589980 NAJ589849:NAJ589980 NKF589849:NKF589980 NUB589849:NUB589980 ODX589849:ODX589980 ONT589849:ONT589980 OXP589849:OXP589980 PHL589849:PHL589980 PRH589849:PRH589980 QBD589849:QBD589980 QKZ589849:QKZ589980 QUV589849:QUV589980 RER589849:RER589980 RON589849:RON589980 RYJ589849:RYJ589980 SIF589849:SIF589980 SSB589849:SSB589980 TBX589849:TBX589980 TLT589849:TLT589980 TVP589849:TVP589980 UFL589849:UFL589980 UPH589849:UPH589980 UZD589849:UZD589980 VIZ589849:VIZ589980 VSV589849:VSV589980 WCR589849:WCR589980 WMN589849:WMN589980 WWJ589849:WWJ589980 AB655385:AB655516 JX655385:JX655516 TT655385:TT655516 ADP655385:ADP655516 ANL655385:ANL655516 AXH655385:AXH655516 BHD655385:BHD655516 BQZ655385:BQZ655516 CAV655385:CAV655516 CKR655385:CKR655516 CUN655385:CUN655516 DEJ655385:DEJ655516 DOF655385:DOF655516 DYB655385:DYB655516 EHX655385:EHX655516 ERT655385:ERT655516 FBP655385:FBP655516 FLL655385:FLL655516 FVH655385:FVH655516 GFD655385:GFD655516 GOZ655385:GOZ655516 GYV655385:GYV655516 HIR655385:HIR655516 HSN655385:HSN655516 ICJ655385:ICJ655516 IMF655385:IMF655516 IWB655385:IWB655516 JFX655385:JFX655516 JPT655385:JPT655516 JZP655385:JZP655516 KJL655385:KJL655516 KTH655385:KTH655516 LDD655385:LDD655516 LMZ655385:LMZ655516 LWV655385:LWV655516 MGR655385:MGR655516 MQN655385:MQN655516 NAJ655385:NAJ655516 NKF655385:NKF655516 NUB655385:NUB655516 ODX655385:ODX655516 ONT655385:ONT655516 OXP655385:OXP655516 PHL655385:PHL655516 PRH655385:PRH655516 QBD655385:QBD655516 QKZ655385:QKZ655516 QUV655385:QUV655516 RER655385:RER655516 RON655385:RON655516 RYJ655385:RYJ655516 SIF655385:SIF655516 SSB655385:SSB655516 TBX655385:TBX655516 TLT655385:TLT655516 TVP655385:TVP655516 UFL655385:UFL655516 UPH655385:UPH655516 UZD655385:UZD655516 VIZ655385:VIZ655516 VSV655385:VSV655516 WCR655385:WCR655516 WMN655385:WMN655516 WWJ655385:WWJ655516 AB720921:AB721052 JX720921:JX721052 TT720921:TT721052 ADP720921:ADP721052 ANL720921:ANL721052 AXH720921:AXH721052 BHD720921:BHD721052 BQZ720921:BQZ721052 CAV720921:CAV721052 CKR720921:CKR721052 CUN720921:CUN721052 DEJ720921:DEJ721052 DOF720921:DOF721052 DYB720921:DYB721052 EHX720921:EHX721052 ERT720921:ERT721052 FBP720921:FBP721052 FLL720921:FLL721052 FVH720921:FVH721052 GFD720921:GFD721052 GOZ720921:GOZ721052 GYV720921:GYV721052 HIR720921:HIR721052 HSN720921:HSN721052 ICJ720921:ICJ721052 IMF720921:IMF721052 IWB720921:IWB721052 JFX720921:JFX721052 JPT720921:JPT721052 JZP720921:JZP721052 KJL720921:KJL721052 KTH720921:KTH721052 LDD720921:LDD721052 LMZ720921:LMZ721052 LWV720921:LWV721052 MGR720921:MGR721052 MQN720921:MQN721052 NAJ720921:NAJ721052 NKF720921:NKF721052 NUB720921:NUB721052 ODX720921:ODX721052 ONT720921:ONT721052 OXP720921:OXP721052 PHL720921:PHL721052 PRH720921:PRH721052 QBD720921:QBD721052 QKZ720921:QKZ721052 QUV720921:QUV721052 RER720921:RER721052 RON720921:RON721052 RYJ720921:RYJ721052 SIF720921:SIF721052 SSB720921:SSB721052 TBX720921:TBX721052 TLT720921:TLT721052 TVP720921:TVP721052 UFL720921:UFL721052 UPH720921:UPH721052 UZD720921:UZD721052 VIZ720921:VIZ721052 VSV720921:VSV721052 WCR720921:WCR721052 WMN720921:WMN721052 WWJ720921:WWJ721052 AB786457:AB786588 JX786457:JX786588 TT786457:TT786588 ADP786457:ADP786588 ANL786457:ANL786588 AXH786457:AXH786588 BHD786457:BHD786588 BQZ786457:BQZ786588 CAV786457:CAV786588 CKR786457:CKR786588 CUN786457:CUN786588 DEJ786457:DEJ786588 DOF786457:DOF786588 DYB786457:DYB786588 EHX786457:EHX786588 ERT786457:ERT786588 FBP786457:FBP786588 FLL786457:FLL786588 FVH786457:FVH786588 GFD786457:GFD786588 GOZ786457:GOZ786588 GYV786457:GYV786588 HIR786457:HIR786588 HSN786457:HSN786588 ICJ786457:ICJ786588 IMF786457:IMF786588 IWB786457:IWB786588 JFX786457:JFX786588 JPT786457:JPT786588 JZP786457:JZP786588 KJL786457:KJL786588 KTH786457:KTH786588 LDD786457:LDD786588 LMZ786457:LMZ786588 LWV786457:LWV786588 MGR786457:MGR786588 MQN786457:MQN786588 NAJ786457:NAJ786588 NKF786457:NKF786588 NUB786457:NUB786588 ODX786457:ODX786588 ONT786457:ONT786588 OXP786457:OXP786588 PHL786457:PHL786588 PRH786457:PRH786588 QBD786457:QBD786588 QKZ786457:QKZ786588 QUV786457:QUV786588 RER786457:RER786588 RON786457:RON786588 RYJ786457:RYJ786588 SIF786457:SIF786588 SSB786457:SSB786588 TBX786457:TBX786588 TLT786457:TLT786588 TVP786457:TVP786588 UFL786457:UFL786588 UPH786457:UPH786588 UZD786457:UZD786588 VIZ786457:VIZ786588 VSV786457:VSV786588 WCR786457:WCR786588 WMN786457:WMN786588 WWJ786457:WWJ786588 AB851993:AB852124 JX851993:JX852124 TT851993:TT852124 ADP851993:ADP852124 ANL851993:ANL852124 AXH851993:AXH852124 BHD851993:BHD852124 BQZ851993:BQZ852124 CAV851993:CAV852124 CKR851993:CKR852124 CUN851993:CUN852124 DEJ851993:DEJ852124 DOF851993:DOF852124 DYB851993:DYB852124 EHX851993:EHX852124 ERT851993:ERT852124 FBP851993:FBP852124 FLL851993:FLL852124 FVH851993:FVH852124 GFD851993:GFD852124 GOZ851993:GOZ852124 GYV851993:GYV852124 HIR851993:HIR852124 HSN851993:HSN852124 ICJ851993:ICJ852124 IMF851993:IMF852124 IWB851993:IWB852124 JFX851993:JFX852124 JPT851993:JPT852124 JZP851993:JZP852124 KJL851993:KJL852124 KTH851993:KTH852124 LDD851993:LDD852124 LMZ851993:LMZ852124 LWV851993:LWV852124 MGR851993:MGR852124 MQN851993:MQN852124 NAJ851993:NAJ852124 NKF851993:NKF852124 NUB851993:NUB852124 ODX851993:ODX852124 ONT851993:ONT852124 OXP851993:OXP852124 PHL851993:PHL852124 PRH851993:PRH852124 QBD851993:QBD852124 QKZ851993:QKZ852124 QUV851993:QUV852124 RER851993:RER852124 RON851993:RON852124 RYJ851993:RYJ852124 SIF851993:SIF852124 SSB851993:SSB852124 TBX851993:TBX852124 TLT851993:TLT852124 TVP851993:TVP852124 UFL851993:UFL852124 UPH851993:UPH852124 UZD851993:UZD852124 VIZ851993:VIZ852124 VSV851993:VSV852124 WCR851993:WCR852124 WMN851993:WMN852124 WWJ851993:WWJ852124 AB917529:AB917660 JX917529:JX917660 TT917529:TT917660 ADP917529:ADP917660 ANL917529:ANL917660 AXH917529:AXH917660 BHD917529:BHD917660 BQZ917529:BQZ917660 CAV917529:CAV917660 CKR917529:CKR917660 CUN917529:CUN917660 DEJ917529:DEJ917660 DOF917529:DOF917660 DYB917529:DYB917660 EHX917529:EHX917660 ERT917529:ERT917660 FBP917529:FBP917660 FLL917529:FLL917660 FVH917529:FVH917660 GFD917529:GFD917660 GOZ917529:GOZ917660 GYV917529:GYV917660 HIR917529:HIR917660 HSN917529:HSN917660 ICJ917529:ICJ917660 IMF917529:IMF917660 IWB917529:IWB917660 JFX917529:JFX917660 JPT917529:JPT917660 JZP917529:JZP917660 KJL917529:KJL917660 KTH917529:KTH917660 LDD917529:LDD917660 LMZ917529:LMZ917660 LWV917529:LWV917660 MGR917529:MGR917660 MQN917529:MQN917660 NAJ917529:NAJ917660 NKF917529:NKF917660 NUB917529:NUB917660 ODX917529:ODX917660 ONT917529:ONT917660 OXP917529:OXP917660 PHL917529:PHL917660 PRH917529:PRH917660 QBD917529:QBD917660 QKZ917529:QKZ917660 QUV917529:QUV917660 RER917529:RER917660 RON917529:RON917660 RYJ917529:RYJ917660 SIF917529:SIF917660 SSB917529:SSB917660 TBX917529:TBX917660 TLT917529:TLT917660 TVP917529:TVP917660 UFL917529:UFL917660 UPH917529:UPH917660 UZD917529:UZD917660 VIZ917529:VIZ917660 VSV917529:VSV917660 WCR917529:WCR917660 WMN917529:WMN917660 WWJ917529:WWJ917660 AB983065:AB983196 JX983065:JX983196 TT983065:TT983196 ADP983065:ADP983196 ANL983065:ANL983196 AXH983065:AXH983196 BHD983065:BHD983196 BQZ983065:BQZ983196 CAV983065:CAV983196 CKR983065:CKR983196 CUN983065:CUN983196 DEJ983065:DEJ983196 DOF983065:DOF983196 DYB983065:DYB983196 EHX983065:EHX983196 ERT983065:ERT983196 FBP983065:FBP983196 FLL983065:FLL983196 FVH983065:FVH983196 GFD983065:GFD983196 GOZ983065:GOZ983196 GYV983065:GYV983196 HIR983065:HIR983196 HSN983065:HSN983196 ICJ983065:ICJ983196 IMF983065:IMF983196 IWB983065:IWB983196 JFX983065:JFX983196 JPT983065:JPT983196 JZP983065:JZP983196 KJL983065:KJL983196 KTH983065:KTH983196 LDD983065:LDD983196 LMZ983065:LMZ983196 LWV983065:LWV983196 MGR983065:MGR983196 MQN983065:MQN983196 NAJ983065:NAJ983196 NKF983065:NKF983196 NUB983065:NUB983196 ODX983065:ODX983196 ONT983065:ONT983196 OXP983065:OXP983196 PHL983065:PHL983196 PRH983065:PRH983196 QBD983065:QBD983196 QKZ983065:QKZ983196 QUV983065:QUV983196 RER983065:RER983196 RON983065:RON983196 RYJ983065:RYJ983196 SIF983065:SIF983196 SSB983065:SSB983196 TBX983065:TBX983196 TLT983065:TLT983196 TVP983065:TVP983196 UFL983065:UFL983196 UPH983065:UPH983196 UZD983065:UZD983196 VIZ983065:VIZ983196 VSV983065:VSV983196 WCR983065:WCR983196 WMN983065:WMN983196 WWJ983065:WWJ983196" xr:uid="{00000000-0002-0000-0000-000008000000}">
      <formula1>"無,壁,柱"</formula1>
    </dataValidation>
    <dataValidation type="list" allowBlank="1" showInputMessage="1" showErrorMessage="1" sqref="BV26:BV156 LR26:LR156 VN26:VN156 AFJ26:AFJ156 APF26:APF156 AZB26:AZB156 BIX26:BIX156 BST26:BST156 CCP26:CCP156 CML26:CML156 CWH26:CWH156 DGD26:DGD156 DPZ26:DPZ156 DZV26:DZV156 EJR26:EJR156 ETN26:ETN156 FDJ26:FDJ156 FNF26:FNF156 FXB26:FXB156 GGX26:GGX156 GQT26:GQT156 HAP26:HAP156 HKL26:HKL156 HUH26:HUH156 IED26:IED156 INZ26:INZ156 IXV26:IXV156 JHR26:JHR156 JRN26:JRN156 KBJ26:KBJ156 KLF26:KLF156 KVB26:KVB156 LEX26:LEX156 LOT26:LOT156 LYP26:LYP156 MIL26:MIL156 MSH26:MSH156 NCD26:NCD156 NLZ26:NLZ156 NVV26:NVV156 OFR26:OFR156 OPN26:OPN156 OZJ26:OZJ156 PJF26:PJF156 PTB26:PTB156 QCX26:QCX156 QMT26:QMT156 QWP26:QWP156 RGL26:RGL156 RQH26:RQH156 SAD26:SAD156 SJZ26:SJZ156 STV26:STV156 TDR26:TDR156 TNN26:TNN156 TXJ26:TXJ156 UHF26:UHF156 URB26:URB156 VAX26:VAX156 VKT26:VKT156 VUP26:VUP156 WEL26:WEL156 WOH26:WOH156 WYD26:WYD156 BV65562:BV65692 LR65562:LR65692 VN65562:VN65692 AFJ65562:AFJ65692 APF65562:APF65692 AZB65562:AZB65692 BIX65562:BIX65692 BST65562:BST65692 CCP65562:CCP65692 CML65562:CML65692 CWH65562:CWH65692 DGD65562:DGD65692 DPZ65562:DPZ65692 DZV65562:DZV65692 EJR65562:EJR65692 ETN65562:ETN65692 FDJ65562:FDJ65692 FNF65562:FNF65692 FXB65562:FXB65692 GGX65562:GGX65692 GQT65562:GQT65692 HAP65562:HAP65692 HKL65562:HKL65692 HUH65562:HUH65692 IED65562:IED65692 INZ65562:INZ65692 IXV65562:IXV65692 JHR65562:JHR65692 JRN65562:JRN65692 KBJ65562:KBJ65692 KLF65562:KLF65692 KVB65562:KVB65692 LEX65562:LEX65692 LOT65562:LOT65692 LYP65562:LYP65692 MIL65562:MIL65692 MSH65562:MSH65692 NCD65562:NCD65692 NLZ65562:NLZ65692 NVV65562:NVV65692 OFR65562:OFR65692 OPN65562:OPN65692 OZJ65562:OZJ65692 PJF65562:PJF65692 PTB65562:PTB65692 QCX65562:QCX65692 QMT65562:QMT65692 QWP65562:QWP65692 RGL65562:RGL65692 RQH65562:RQH65692 SAD65562:SAD65692 SJZ65562:SJZ65692 STV65562:STV65692 TDR65562:TDR65692 TNN65562:TNN65692 TXJ65562:TXJ65692 UHF65562:UHF65692 URB65562:URB65692 VAX65562:VAX65692 VKT65562:VKT65692 VUP65562:VUP65692 WEL65562:WEL65692 WOH65562:WOH65692 WYD65562:WYD65692 BV131098:BV131228 LR131098:LR131228 VN131098:VN131228 AFJ131098:AFJ131228 APF131098:APF131228 AZB131098:AZB131228 BIX131098:BIX131228 BST131098:BST131228 CCP131098:CCP131228 CML131098:CML131228 CWH131098:CWH131228 DGD131098:DGD131228 DPZ131098:DPZ131228 DZV131098:DZV131228 EJR131098:EJR131228 ETN131098:ETN131228 FDJ131098:FDJ131228 FNF131098:FNF131228 FXB131098:FXB131228 GGX131098:GGX131228 GQT131098:GQT131228 HAP131098:HAP131228 HKL131098:HKL131228 HUH131098:HUH131228 IED131098:IED131228 INZ131098:INZ131228 IXV131098:IXV131228 JHR131098:JHR131228 JRN131098:JRN131228 KBJ131098:KBJ131228 KLF131098:KLF131228 KVB131098:KVB131228 LEX131098:LEX131228 LOT131098:LOT131228 LYP131098:LYP131228 MIL131098:MIL131228 MSH131098:MSH131228 NCD131098:NCD131228 NLZ131098:NLZ131228 NVV131098:NVV131228 OFR131098:OFR131228 OPN131098:OPN131228 OZJ131098:OZJ131228 PJF131098:PJF131228 PTB131098:PTB131228 QCX131098:QCX131228 QMT131098:QMT131228 QWP131098:QWP131228 RGL131098:RGL131228 RQH131098:RQH131228 SAD131098:SAD131228 SJZ131098:SJZ131228 STV131098:STV131228 TDR131098:TDR131228 TNN131098:TNN131228 TXJ131098:TXJ131228 UHF131098:UHF131228 URB131098:URB131228 VAX131098:VAX131228 VKT131098:VKT131228 VUP131098:VUP131228 WEL131098:WEL131228 WOH131098:WOH131228 WYD131098:WYD131228 BV196634:BV196764 LR196634:LR196764 VN196634:VN196764 AFJ196634:AFJ196764 APF196634:APF196764 AZB196634:AZB196764 BIX196634:BIX196764 BST196634:BST196764 CCP196634:CCP196764 CML196634:CML196764 CWH196634:CWH196764 DGD196634:DGD196764 DPZ196634:DPZ196764 DZV196634:DZV196764 EJR196634:EJR196764 ETN196634:ETN196764 FDJ196634:FDJ196764 FNF196634:FNF196764 FXB196634:FXB196764 GGX196634:GGX196764 GQT196634:GQT196764 HAP196634:HAP196764 HKL196634:HKL196764 HUH196634:HUH196764 IED196634:IED196764 INZ196634:INZ196764 IXV196634:IXV196764 JHR196634:JHR196764 JRN196634:JRN196764 KBJ196634:KBJ196764 KLF196634:KLF196764 KVB196634:KVB196764 LEX196634:LEX196764 LOT196634:LOT196764 LYP196634:LYP196764 MIL196634:MIL196764 MSH196634:MSH196764 NCD196634:NCD196764 NLZ196634:NLZ196764 NVV196634:NVV196764 OFR196634:OFR196764 OPN196634:OPN196764 OZJ196634:OZJ196764 PJF196634:PJF196764 PTB196634:PTB196764 QCX196634:QCX196764 QMT196634:QMT196764 QWP196634:QWP196764 RGL196634:RGL196764 RQH196634:RQH196764 SAD196634:SAD196764 SJZ196634:SJZ196764 STV196634:STV196764 TDR196634:TDR196764 TNN196634:TNN196764 TXJ196634:TXJ196764 UHF196634:UHF196764 URB196634:URB196764 VAX196634:VAX196764 VKT196634:VKT196764 VUP196634:VUP196764 WEL196634:WEL196764 WOH196634:WOH196764 WYD196634:WYD196764 BV262170:BV262300 LR262170:LR262300 VN262170:VN262300 AFJ262170:AFJ262300 APF262170:APF262300 AZB262170:AZB262300 BIX262170:BIX262300 BST262170:BST262300 CCP262170:CCP262300 CML262170:CML262300 CWH262170:CWH262300 DGD262170:DGD262300 DPZ262170:DPZ262300 DZV262170:DZV262300 EJR262170:EJR262300 ETN262170:ETN262300 FDJ262170:FDJ262300 FNF262170:FNF262300 FXB262170:FXB262300 GGX262170:GGX262300 GQT262170:GQT262300 HAP262170:HAP262300 HKL262170:HKL262300 HUH262170:HUH262300 IED262170:IED262300 INZ262170:INZ262300 IXV262170:IXV262300 JHR262170:JHR262300 JRN262170:JRN262300 KBJ262170:KBJ262300 KLF262170:KLF262300 KVB262170:KVB262300 LEX262170:LEX262300 LOT262170:LOT262300 LYP262170:LYP262300 MIL262170:MIL262300 MSH262170:MSH262300 NCD262170:NCD262300 NLZ262170:NLZ262300 NVV262170:NVV262300 OFR262170:OFR262300 OPN262170:OPN262300 OZJ262170:OZJ262300 PJF262170:PJF262300 PTB262170:PTB262300 QCX262170:QCX262300 QMT262170:QMT262300 QWP262170:QWP262300 RGL262170:RGL262300 RQH262170:RQH262300 SAD262170:SAD262300 SJZ262170:SJZ262300 STV262170:STV262300 TDR262170:TDR262300 TNN262170:TNN262300 TXJ262170:TXJ262300 UHF262170:UHF262300 URB262170:URB262300 VAX262170:VAX262300 VKT262170:VKT262300 VUP262170:VUP262300 WEL262170:WEL262300 WOH262170:WOH262300 WYD262170:WYD262300 BV327706:BV327836 LR327706:LR327836 VN327706:VN327836 AFJ327706:AFJ327836 APF327706:APF327836 AZB327706:AZB327836 BIX327706:BIX327836 BST327706:BST327836 CCP327706:CCP327836 CML327706:CML327836 CWH327706:CWH327836 DGD327706:DGD327836 DPZ327706:DPZ327836 DZV327706:DZV327836 EJR327706:EJR327836 ETN327706:ETN327836 FDJ327706:FDJ327836 FNF327706:FNF327836 FXB327706:FXB327836 GGX327706:GGX327836 GQT327706:GQT327836 HAP327706:HAP327836 HKL327706:HKL327836 HUH327706:HUH327836 IED327706:IED327836 INZ327706:INZ327836 IXV327706:IXV327836 JHR327706:JHR327836 JRN327706:JRN327836 KBJ327706:KBJ327836 KLF327706:KLF327836 KVB327706:KVB327836 LEX327706:LEX327836 LOT327706:LOT327836 LYP327706:LYP327836 MIL327706:MIL327836 MSH327706:MSH327836 NCD327706:NCD327836 NLZ327706:NLZ327836 NVV327706:NVV327836 OFR327706:OFR327836 OPN327706:OPN327836 OZJ327706:OZJ327836 PJF327706:PJF327836 PTB327706:PTB327836 QCX327706:QCX327836 QMT327706:QMT327836 QWP327706:QWP327836 RGL327706:RGL327836 RQH327706:RQH327836 SAD327706:SAD327836 SJZ327706:SJZ327836 STV327706:STV327836 TDR327706:TDR327836 TNN327706:TNN327836 TXJ327706:TXJ327836 UHF327706:UHF327836 URB327706:URB327836 VAX327706:VAX327836 VKT327706:VKT327836 VUP327706:VUP327836 WEL327706:WEL327836 WOH327706:WOH327836 WYD327706:WYD327836 BV393242:BV393372 LR393242:LR393372 VN393242:VN393372 AFJ393242:AFJ393372 APF393242:APF393372 AZB393242:AZB393372 BIX393242:BIX393372 BST393242:BST393372 CCP393242:CCP393372 CML393242:CML393372 CWH393242:CWH393372 DGD393242:DGD393372 DPZ393242:DPZ393372 DZV393242:DZV393372 EJR393242:EJR393372 ETN393242:ETN393372 FDJ393242:FDJ393372 FNF393242:FNF393372 FXB393242:FXB393372 GGX393242:GGX393372 GQT393242:GQT393372 HAP393242:HAP393372 HKL393242:HKL393372 HUH393242:HUH393372 IED393242:IED393372 INZ393242:INZ393372 IXV393242:IXV393372 JHR393242:JHR393372 JRN393242:JRN393372 KBJ393242:KBJ393372 KLF393242:KLF393372 KVB393242:KVB393372 LEX393242:LEX393372 LOT393242:LOT393372 LYP393242:LYP393372 MIL393242:MIL393372 MSH393242:MSH393372 NCD393242:NCD393372 NLZ393242:NLZ393372 NVV393242:NVV393372 OFR393242:OFR393372 OPN393242:OPN393372 OZJ393242:OZJ393372 PJF393242:PJF393372 PTB393242:PTB393372 QCX393242:QCX393372 QMT393242:QMT393372 QWP393242:QWP393372 RGL393242:RGL393372 RQH393242:RQH393372 SAD393242:SAD393372 SJZ393242:SJZ393372 STV393242:STV393372 TDR393242:TDR393372 TNN393242:TNN393372 TXJ393242:TXJ393372 UHF393242:UHF393372 URB393242:URB393372 VAX393242:VAX393372 VKT393242:VKT393372 VUP393242:VUP393372 WEL393242:WEL393372 WOH393242:WOH393372 WYD393242:WYD393372 BV458778:BV458908 LR458778:LR458908 VN458778:VN458908 AFJ458778:AFJ458908 APF458778:APF458908 AZB458778:AZB458908 BIX458778:BIX458908 BST458778:BST458908 CCP458778:CCP458908 CML458778:CML458908 CWH458778:CWH458908 DGD458778:DGD458908 DPZ458778:DPZ458908 DZV458778:DZV458908 EJR458778:EJR458908 ETN458778:ETN458908 FDJ458778:FDJ458908 FNF458778:FNF458908 FXB458778:FXB458908 GGX458778:GGX458908 GQT458778:GQT458908 HAP458778:HAP458908 HKL458778:HKL458908 HUH458778:HUH458908 IED458778:IED458908 INZ458778:INZ458908 IXV458778:IXV458908 JHR458778:JHR458908 JRN458778:JRN458908 KBJ458778:KBJ458908 KLF458778:KLF458908 KVB458778:KVB458908 LEX458778:LEX458908 LOT458778:LOT458908 LYP458778:LYP458908 MIL458778:MIL458908 MSH458778:MSH458908 NCD458778:NCD458908 NLZ458778:NLZ458908 NVV458778:NVV458908 OFR458778:OFR458908 OPN458778:OPN458908 OZJ458778:OZJ458908 PJF458778:PJF458908 PTB458778:PTB458908 QCX458778:QCX458908 QMT458778:QMT458908 QWP458778:QWP458908 RGL458778:RGL458908 RQH458778:RQH458908 SAD458778:SAD458908 SJZ458778:SJZ458908 STV458778:STV458908 TDR458778:TDR458908 TNN458778:TNN458908 TXJ458778:TXJ458908 UHF458778:UHF458908 URB458778:URB458908 VAX458778:VAX458908 VKT458778:VKT458908 VUP458778:VUP458908 WEL458778:WEL458908 WOH458778:WOH458908 WYD458778:WYD458908 BV524314:BV524444 LR524314:LR524444 VN524314:VN524444 AFJ524314:AFJ524444 APF524314:APF524444 AZB524314:AZB524444 BIX524314:BIX524444 BST524314:BST524444 CCP524314:CCP524444 CML524314:CML524444 CWH524314:CWH524444 DGD524314:DGD524444 DPZ524314:DPZ524444 DZV524314:DZV524444 EJR524314:EJR524444 ETN524314:ETN524444 FDJ524314:FDJ524444 FNF524314:FNF524444 FXB524314:FXB524444 GGX524314:GGX524444 GQT524314:GQT524444 HAP524314:HAP524444 HKL524314:HKL524444 HUH524314:HUH524444 IED524314:IED524444 INZ524314:INZ524444 IXV524314:IXV524444 JHR524314:JHR524444 JRN524314:JRN524444 KBJ524314:KBJ524444 KLF524314:KLF524444 KVB524314:KVB524444 LEX524314:LEX524444 LOT524314:LOT524444 LYP524314:LYP524444 MIL524314:MIL524444 MSH524314:MSH524444 NCD524314:NCD524444 NLZ524314:NLZ524444 NVV524314:NVV524444 OFR524314:OFR524444 OPN524314:OPN524444 OZJ524314:OZJ524444 PJF524314:PJF524444 PTB524314:PTB524444 QCX524314:QCX524444 QMT524314:QMT524444 QWP524314:QWP524444 RGL524314:RGL524444 RQH524314:RQH524444 SAD524314:SAD524444 SJZ524314:SJZ524444 STV524314:STV524444 TDR524314:TDR524444 TNN524314:TNN524444 TXJ524314:TXJ524444 UHF524314:UHF524444 URB524314:URB524444 VAX524314:VAX524444 VKT524314:VKT524444 VUP524314:VUP524444 WEL524314:WEL524444 WOH524314:WOH524444 WYD524314:WYD524444 BV589850:BV589980 LR589850:LR589980 VN589850:VN589980 AFJ589850:AFJ589980 APF589850:APF589980 AZB589850:AZB589980 BIX589850:BIX589980 BST589850:BST589980 CCP589850:CCP589980 CML589850:CML589980 CWH589850:CWH589980 DGD589850:DGD589980 DPZ589850:DPZ589980 DZV589850:DZV589980 EJR589850:EJR589980 ETN589850:ETN589980 FDJ589850:FDJ589980 FNF589850:FNF589980 FXB589850:FXB589980 GGX589850:GGX589980 GQT589850:GQT589980 HAP589850:HAP589980 HKL589850:HKL589980 HUH589850:HUH589980 IED589850:IED589980 INZ589850:INZ589980 IXV589850:IXV589980 JHR589850:JHR589980 JRN589850:JRN589980 KBJ589850:KBJ589980 KLF589850:KLF589980 KVB589850:KVB589980 LEX589850:LEX589980 LOT589850:LOT589980 LYP589850:LYP589980 MIL589850:MIL589980 MSH589850:MSH589980 NCD589850:NCD589980 NLZ589850:NLZ589980 NVV589850:NVV589980 OFR589850:OFR589980 OPN589850:OPN589980 OZJ589850:OZJ589980 PJF589850:PJF589980 PTB589850:PTB589980 QCX589850:QCX589980 QMT589850:QMT589980 QWP589850:QWP589980 RGL589850:RGL589980 RQH589850:RQH589980 SAD589850:SAD589980 SJZ589850:SJZ589980 STV589850:STV589980 TDR589850:TDR589980 TNN589850:TNN589980 TXJ589850:TXJ589980 UHF589850:UHF589980 URB589850:URB589980 VAX589850:VAX589980 VKT589850:VKT589980 VUP589850:VUP589980 WEL589850:WEL589980 WOH589850:WOH589980 WYD589850:WYD589980 BV655386:BV655516 LR655386:LR655516 VN655386:VN655516 AFJ655386:AFJ655516 APF655386:APF655516 AZB655386:AZB655516 BIX655386:BIX655516 BST655386:BST655516 CCP655386:CCP655516 CML655386:CML655516 CWH655386:CWH655516 DGD655386:DGD655516 DPZ655386:DPZ655516 DZV655386:DZV655516 EJR655386:EJR655516 ETN655386:ETN655516 FDJ655386:FDJ655516 FNF655386:FNF655516 FXB655386:FXB655516 GGX655386:GGX655516 GQT655386:GQT655516 HAP655386:HAP655516 HKL655386:HKL655516 HUH655386:HUH655516 IED655386:IED655516 INZ655386:INZ655516 IXV655386:IXV655516 JHR655386:JHR655516 JRN655386:JRN655516 KBJ655386:KBJ655516 KLF655386:KLF655516 KVB655386:KVB655516 LEX655386:LEX655516 LOT655386:LOT655516 LYP655386:LYP655516 MIL655386:MIL655516 MSH655386:MSH655516 NCD655386:NCD655516 NLZ655386:NLZ655516 NVV655386:NVV655516 OFR655386:OFR655516 OPN655386:OPN655516 OZJ655386:OZJ655516 PJF655386:PJF655516 PTB655386:PTB655516 QCX655386:QCX655516 QMT655386:QMT655516 QWP655386:QWP655516 RGL655386:RGL655516 RQH655386:RQH655516 SAD655386:SAD655516 SJZ655386:SJZ655516 STV655386:STV655516 TDR655386:TDR655516 TNN655386:TNN655516 TXJ655386:TXJ655516 UHF655386:UHF655516 URB655386:URB655516 VAX655386:VAX655516 VKT655386:VKT655516 VUP655386:VUP655516 WEL655386:WEL655516 WOH655386:WOH655516 WYD655386:WYD655516 BV720922:BV721052 LR720922:LR721052 VN720922:VN721052 AFJ720922:AFJ721052 APF720922:APF721052 AZB720922:AZB721052 BIX720922:BIX721052 BST720922:BST721052 CCP720922:CCP721052 CML720922:CML721052 CWH720922:CWH721052 DGD720922:DGD721052 DPZ720922:DPZ721052 DZV720922:DZV721052 EJR720922:EJR721052 ETN720922:ETN721052 FDJ720922:FDJ721052 FNF720922:FNF721052 FXB720922:FXB721052 GGX720922:GGX721052 GQT720922:GQT721052 HAP720922:HAP721052 HKL720922:HKL721052 HUH720922:HUH721052 IED720922:IED721052 INZ720922:INZ721052 IXV720922:IXV721052 JHR720922:JHR721052 JRN720922:JRN721052 KBJ720922:KBJ721052 KLF720922:KLF721052 KVB720922:KVB721052 LEX720922:LEX721052 LOT720922:LOT721052 LYP720922:LYP721052 MIL720922:MIL721052 MSH720922:MSH721052 NCD720922:NCD721052 NLZ720922:NLZ721052 NVV720922:NVV721052 OFR720922:OFR721052 OPN720922:OPN721052 OZJ720922:OZJ721052 PJF720922:PJF721052 PTB720922:PTB721052 QCX720922:QCX721052 QMT720922:QMT721052 QWP720922:QWP721052 RGL720922:RGL721052 RQH720922:RQH721052 SAD720922:SAD721052 SJZ720922:SJZ721052 STV720922:STV721052 TDR720922:TDR721052 TNN720922:TNN721052 TXJ720922:TXJ721052 UHF720922:UHF721052 URB720922:URB721052 VAX720922:VAX721052 VKT720922:VKT721052 VUP720922:VUP721052 WEL720922:WEL721052 WOH720922:WOH721052 WYD720922:WYD721052 BV786458:BV786588 LR786458:LR786588 VN786458:VN786588 AFJ786458:AFJ786588 APF786458:APF786588 AZB786458:AZB786588 BIX786458:BIX786588 BST786458:BST786588 CCP786458:CCP786588 CML786458:CML786588 CWH786458:CWH786588 DGD786458:DGD786588 DPZ786458:DPZ786588 DZV786458:DZV786588 EJR786458:EJR786588 ETN786458:ETN786588 FDJ786458:FDJ786588 FNF786458:FNF786588 FXB786458:FXB786588 GGX786458:GGX786588 GQT786458:GQT786588 HAP786458:HAP786588 HKL786458:HKL786588 HUH786458:HUH786588 IED786458:IED786588 INZ786458:INZ786588 IXV786458:IXV786588 JHR786458:JHR786588 JRN786458:JRN786588 KBJ786458:KBJ786588 KLF786458:KLF786588 KVB786458:KVB786588 LEX786458:LEX786588 LOT786458:LOT786588 LYP786458:LYP786588 MIL786458:MIL786588 MSH786458:MSH786588 NCD786458:NCD786588 NLZ786458:NLZ786588 NVV786458:NVV786588 OFR786458:OFR786588 OPN786458:OPN786588 OZJ786458:OZJ786588 PJF786458:PJF786588 PTB786458:PTB786588 QCX786458:QCX786588 QMT786458:QMT786588 QWP786458:QWP786588 RGL786458:RGL786588 RQH786458:RQH786588 SAD786458:SAD786588 SJZ786458:SJZ786588 STV786458:STV786588 TDR786458:TDR786588 TNN786458:TNN786588 TXJ786458:TXJ786588 UHF786458:UHF786588 URB786458:URB786588 VAX786458:VAX786588 VKT786458:VKT786588 VUP786458:VUP786588 WEL786458:WEL786588 WOH786458:WOH786588 WYD786458:WYD786588 BV851994:BV852124 LR851994:LR852124 VN851994:VN852124 AFJ851994:AFJ852124 APF851994:APF852124 AZB851994:AZB852124 BIX851994:BIX852124 BST851994:BST852124 CCP851994:CCP852124 CML851994:CML852124 CWH851994:CWH852124 DGD851994:DGD852124 DPZ851994:DPZ852124 DZV851994:DZV852124 EJR851994:EJR852124 ETN851994:ETN852124 FDJ851994:FDJ852124 FNF851994:FNF852124 FXB851994:FXB852124 GGX851994:GGX852124 GQT851994:GQT852124 HAP851994:HAP852124 HKL851994:HKL852124 HUH851994:HUH852124 IED851994:IED852124 INZ851994:INZ852124 IXV851994:IXV852124 JHR851994:JHR852124 JRN851994:JRN852124 KBJ851994:KBJ852124 KLF851994:KLF852124 KVB851994:KVB852124 LEX851994:LEX852124 LOT851994:LOT852124 LYP851994:LYP852124 MIL851994:MIL852124 MSH851994:MSH852124 NCD851994:NCD852124 NLZ851994:NLZ852124 NVV851994:NVV852124 OFR851994:OFR852124 OPN851994:OPN852124 OZJ851994:OZJ852124 PJF851994:PJF852124 PTB851994:PTB852124 QCX851994:QCX852124 QMT851994:QMT852124 QWP851994:QWP852124 RGL851994:RGL852124 RQH851994:RQH852124 SAD851994:SAD852124 SJZ851994:SJZ852124 STV851994:STV852124 TDR851994:TDR852124 TNN851994:TNN852124 TXJ851994:TXJ852124 UHF851994:UHF852124 URB851994:URB852124 VAX851994:VAX852124 VKT851994:VKT852124 VUP851994:VUP852124 WEL851994:WEL852124 WOH851994:WOH852124 WYD851994:WYD852124 BV917530:BV917660 LR917530:LR917660 VN917530:VN917660 AFJ917530:AFJ917660 APF917530:APF917660 AZB917530:AZB917660 BIX917530:BIX917660 BST917530:BST917660 CCP917530:CCP917660 CML917530:CML917660 CWH917530:CWH917660 DGD917530:DGD917660 DPZ917530:DPZ917660 DZV917530:DZV917660 EJR917530:EJR917660 ETN917530:ETN917660 FDJ917530:FDJ917660 FNF917530:FNF917660 FXB917530:FXB917660 GGX917530:GGX917660 GQT917530:GQT917660 HAP917530:HAP917660 HKL917530:HKL917660 HUH917530:HUH917660 IED917530:IED917660 INZ917530:INZ917660 IXV917530:IXV917660 JHR917530:JHR917660 JRN917530:JRN917660 KBJ917530:KBJ917660 KLF917530:KLF917660 KVB917530:KVB917660 LEX917530:LEX917660 LOT917530:LOT917660 LYP917530:LYP917660 MIL917530:MIL917660 MSH917530:MSH917660 NCD917530:NCD917660 NLZ917530:NLZ917660 NVV917530:NVV917660 OFR917530:OFR917660 OPN917530:OPN917660 OZJ917530:OZJ917660 PJF917530:PJF917660 PTB917530:PTB917660 QCX917530:QCX917660 QMT917530:QMT917660 QWP917530:QWP917660 RGL917530:RGL917660 RQH917530:RQH917660 SAD917530:SAD917660 SJZ917530:SJZ917660 STV917530:STV917660 TDR917530:TDR917660 TNN917530:TNN917660 TXJ917530:TXJ917660 UHF917530:UHF917660 URB917530:URB917660 VAX917530:VAX917660 VKT917530:VKT917660 VUP917530:VUP917660 WEL917530:WEL917660 WOH917530:WOH917660 WYD917530:WYD917660 BV983066:BV983196 LR983066:LR983196 VN983066:VN983196 AFJ983066:AFJ983196 APF983066:APF983196 AZB983066:AZB983196 BIX983066:BIX983196 BST983066:BST983196 CCP983066:CCP983196 CML983066:CML983196 CWH983066:CWH983196 DGD983066:DGD983196 DPZ983066:DPZ983196 DZV983066:DZV983196 EJR983066:EJR983196 ETN983066:ETN983196 FDJ983066:FDJ983196 FNF983066:FNF983196 FXB983066:FXB983196 GGX983066:GGX983196 GQT983066:GQT983196 HAP983066:HAP983196 HKL983066:HKL983196 HUH983066:HUH983196 IED983066:IED983196 INZ983066:INZ983196 IXV983066:IXV983196 JHR983066:JHR983196 JRN983066:JRN983196 KBJ983066:KBJ983196 KLF983066:KLF983196 KVB983066:KVB983196 LEX983066:LEX983196 LOT983066:LOT983196 LYP983066:LYP983196 MIL983066:MIL983196 MSH983066:MSH983196 NCD983066:NCD983196 NLZ983066:NLZ983196 NVV983066:NVV983196 OFR983066:OFR983196 OPN983066:OPN983196 OZJ983066:OZJ983196 PJF983066:PJF983196 PTB983066:PTB983196 QCX983066:QCX983196 QMT983066:QMT983196 QWP983066:QWP983196 RGL983066:RGL983196 RQH983066:RQH983196 SAD983066:SAD983196 SJZ983066:SJZ983196 STV983066:STV983196 TDR983066:TDR983196 TNN983066:TNN983196 TXJ983066:TXJ983196 UHF983066:UHF983196 URB983066:URB983196 VAX983066:VAX983196 VKT983066:VKT983196 VUP983066:VUP983196 WEL983066:WEL983196 WOH983066:WOH983196 WYD983066:WYD983196 WVM983066:WVN983196 JY26:JY156 TU26:TU156 ADQ26:ADQ156 ANM26:ANM156 AXI26:AXI156 BHE26:BHE156 BRA26:BRA156 CAW26:CAW156 CKS26:CKS156 CUO26:CUO156 DEK26:DEK156 DOG26:DOG156 DYC26:DYC156 EHY26:EHY156 ERU26:ERU156 FBQ26:FBQ156 FLM26:FLM156 FVI26:FVI156 GFE26:GFE156 GPA26:GPA156 GYW26:GYW156 HIS26:HIS156 HSO26:HSO156 ICK26:ICK156 IMG26:IMG156 IWC26:IWC156 JFY26:JFY156 JPU26:JPU156 JZQ26:JZQ156 KJM26:KJM156 KTI26:KTI156 LDE26:LDE156 LNA26:LNA156 LWW26:LWW156 MGS26:MGS156 MQO26:MQO156 NAK26:NAK156 NKG26:NKG156 NUC26:NUC156 ODY26:ODY156 ONU26:ONU156 OXQ26:OXQ156 PHM26:PHM156 PRI26:PRI156 QBE26:QBE156 QLA26:QLA156 QUW26:QUW156 RES26:RES156 ROO26:ROO156 RYK26:RYK156 SIG26:SIG156 SSC26:SSC156 TBY26:TBY156 TLU26:TLU156 TVQ26:TVQ156 UFM26:UFM156 UPI26:UPI156 UZE26:UZE156 VJA26:VJA156 VSW26:VSW156 WCS26:WCS156 WMO26:WMO156 WWK26:WWK156 AC65562:AC65692 JY65562:JY65692 TU65562:TU65692 ADQ65562:ADQ65692 ANM65562:ANM65692 AXI65562:AXI65692 BHE65562:BHE65692 BRA65562:BRA65692 CAW65562:CAW65692 CKS65562:CKS65692 CUO65562:CUO65692 DEK65562:DEK65692 DOG65562:DOG65692 DYC65562:DYC65692 EHY65562:EHY65692 ERU65562:ERU65692 FBQ65562:FBQ65692 FLM65562:FLM65692 FVI65562:FVI65692 GFE65562:GFE65692 GPA65562:GPA65692 GYW65562:GYW65692 HIS65562:HIS65692 HSO65562:HSO65692 ICK65562:ICK65692 IMG65562:IMG65692 IWC65562:IWC65692 JFY65562:JFY65692 JPU65562:JPU65692 JZQ65562:JZQ65692 KJM65562:KJM65692 KTI65562:KTI65692 LDE65562:LDE65692 LNA65562:LNA65692 LWW65562:LWW65692 MGS65562:MGS65692 MQO65562:MQO65692 NAK65562:NAK65692 NKG65562:NKG65692 NUC65562:NUC65692 ODY65562:ODY65692 ONU65562:ONU65692 OXQ65562:OXQ65692 PHM65562:PHM65692 PRI65562:PRI65692 QBE65562:QBE65692 QLA65562:QLA65692 QUW65562:QUW65692 RES65562:RES65692 ROO65562:ROO65692 RYK65562:RYK65692 SIG65562:SIG65692 SSC65562:SSC65692 TBY65562:TBY65692 TLU65562:TLU65692 TVQ65562:TVQ65692 UFM65562:UFM65692 UPI65562:UPI65692 UZE65562:UZE65692 VJA65562:VJA65692 VSW65562:VSW65692 WCS65562:WCS65692 WMO65562:WMO65692 WWK65562:WWK65692 AC131098:AC131228 JY131098:JY131228 TU131098:TU131228 ADQ131098:ADQ131228 ANM131098:ANM131228 AXI131098:AXI131228 BHE131098:BHE131228 BRA131098:BRA131228 CAW131098:CAW131228 CKS131098:CKS131228 CUO131098:CUO131228 DEK131098:DEK131228 DOG131098:DOG131228 DYC131098:DYC131228 EHY131098:EHY131228 ERU131098:ERU131228 FBQ131098:FBQ131228 FLM131098:FLM131228 FVI131098:FVI131228 GFE131098:GFE131228 GPA131098:GPA131228 GYW131098:GYW131228 HIS131098:HIS131228 HSO131098:HSO131228 ICK131098:ICK131228 IMG131098:IMG131228 IWC131098:IWC131228 JFY131098:JFY131228 JPU131098:JPU131228 JZQ131098:JZQ131228 KJM131098:KJM131228 KTI131098:KTI131228 LDE131098:LDE131228 LNA131098:LNA131228 LWW131098:LWW131228 MGS131098:MGS131228 MQO131098:MQO131228 NAK131098:NAK131228 NKG131098:NKG131228 NUC131098:NUC131228 ODY131098:ODY131228 ONU131098:ONU131228 OXQ131098:OXQ131228 PHM131098:PHM131228 PRI131098:PRI131228 QBE131098:QBE131228 QLA131098:QLA131228 QUW131098:QUW131228 RES131098:RES131228 ROO131098:ROO131228 RYK131098:RYK131228 SIG131098:SIG131228 SSC131098:SSC131228 TBY131098:TBY131228 TLU131098:TLU131228 TVQ131098:TVQ131228 UFM131098:UFM131228 UPI131098:UPI131228 UZE131098:UZE131228 VJA131098:VJA131228 VSW131098:VSW131228 WCS131098:WCS131228 WMO131098:WMO131228 WWK131098:WWK131228 AC196634:AC196764 JY196634:JY196764 TU196634:TU196764 ADQ196634:ADQ196764 ANM196634:ANM196764 AXI196634:AXI196764 BHE196634:BHE196764 BRA196634:BRA196764 CAW196634:CAW196764 CKS196634:CKS196764 CUO196634:CUO196764 DEK196634:DEK196764 DOG196634:DOG196764 DYC196634:DYC196764 EHY196634:EHY196764 ERU196634:ERU196764 FBQ196634:FBQ196764 FLM196634:FLM196764 FVI196634:FVI196764 GFE196634:GFE196764 GPA196634:GPA196764 GYW196634:GYW196764 HIS196634:HIS196764 HSO196634:HSO196764 ICK196634:ICK196764 IMG196634:IMG196764 IWC196634:IWC196764 JFY196634:JFY196764 JPU196634:JPU196764 JZQ196634:JZQ196764 KJM196634:KJM196764 KTI196634:KTI196764 LDE196634:LDE196764 LNA196634:LNA196764 LWW196634:LWW196764 MGS196634:MGS196764 MQO196634:MQO196764 NAK196634:NAK196764 NKG196634:NKG196764 NUC196634:NUC196764 ODY196634:ODY196764 ONU196634:ONU196764 OXQ196634:OXQ196764 PHM196634:PHM196764 PRI196634:PRI196764 QBE196634:QBE196764 QLA196634:QLA196764 QUW196634:QUW196764 RES196634:RES196764 ROO196634:ROO196764 RYK196634:RYK196764 SIG196634:SIG196764 SSC196634:SSC196764 TBY196634:TBY196764 TLU196634:TLU196764 TVQ196634:TVQ196764 UFM196634:UFM196764 UPI196634:UPI196764 UZE196634:UZE196764 VJA196634:VJA196764 VSW196634:VSW196764 WCS196634:WCS196764 WMO196634:WMO196764 WWK196634:WWK196764 AC262170:AC262300 JY262170:JY262300 TU262170:TU262300 ADQ262170:ADQ262300 ANM262170:ANM262300 AXI262170:AXI262300 BHE262170:BHE262300 BRA262170:BRA262300 CAW262170:CAW262300 CKS262170:CKS262300 CUO262170:CUO262300 DEK262170:DEK262300 DOG262170:DOG262300 DYC262170:DYC262300 EHY262170:EHY262300 ERU262170:ERU262300 FBQ262170:FBQ262300 FLM262170:FLM262300 FVI262170:FVI262300 GFE262170:GFE262300 GPA262170:GPA262300 GYW262170:GYW262300 HIS262170:HIS262300 HSO262170:HSO262300 ICK262170:ICK262300 IMG262170:IMG262300 IWC262170:IWC262300 JFY262170:JFY262300 JPU262170:JPU262300 JZQ262170:JZQ262300 KJM262170:KJM262300 KTI262170:KTI262300 LDE262170:LDE262300 LNA262170:LNA262300 LWW262170:LWW262300 MGS262170:MGS262300 MQO262170:MQO262300 NAK262170:NAK262300 NKG262170:NKG262300 NUC262170:NUC262300 ODY262170:ODY262300 ONU262170:ONU262300 OXQ262170:OXQ262300 PHM262170:PHM262300 PRI262170:PRI262300 QBE262170:QBE262300 QLA262170:QLA262300 QUW262170:QUW262300 RES262170:RES262300 ROO262170:ROO262300 RYK262170:RYK262300 SIG262170:SIG262300 SSC262170:SSC262300 TBY262170:TBY262300 TLU262170:TLU262300 TVQ262170:TVQ262300 UFM262170:UFM262300 UPI262170:UPI262300 UZE262170:UZE262300 VJA262170:VJA262300 VSW262170:VSW262300 WCS262170:WCS262300 WMO262170:WMO262300 WWK262170:WWK262300 AC327706:AC327836 JY327706:JY327836 TU327706:TU327836 ADQ327706:ADQ327836 ANM327706:ANM327836 AXI327706:AXI327836 BHE327706:BHE327836 BRA327706:BRA327836 CAW327706:CAW327836 CKS327706:CKS327836 CUO327706:CUO327836 DEK327706:DEK327836 DOG327706:DOG327836 DYC327706:DYC327836 EHY327706:EHY327836 ERU327706:ERU327836 FBQ327706:FBQ327836 FLM327706:FLM327836 FVI327706:FVI327836 GFE327706:GFE327836 GPA327706:GPA327836 GYW327706:GYW327836 HIS327706:HIS327836 HSO327706:HSO327836 ICK327706:ICK327836 IMG327706:IMG327836 IWC327706:IWC327836 JFY327706:JFY327836 JPU327706:JPU327836 JZQ327706:JZQ327836 KJM327706:KJM327836 KTI327706:KTI327836 LDE327706:LDE327836 LNA327706:LNA327836 LWW327706:LWW327836 MGS327706:MGS327836 MQO327706:MQO327836 NAK327706:NAK327836 NKG327706:NKG327836 NUC327706:NUC327836 ODY327706:ODY327836 ONU327706:ONU327836 OXQ327706:OXQ327836 PHM327706:PHM327836 PRI327706:PRI327836 QBE327706:QBE327836 QLA327706:QLA327836 QUW327706:QUW327836 RES327706:RES327836 ROO327706:ROO327836 RYK327706:RYK327836 SIG327706:SIG327836 SSC327706:SSC327836 TBY327706:TBY327836 TLU327706:TLU327836 TVQ327706:TVQ327836 UFM327706:UFM327836 UPI327706:UPI327836 UZE327706:UZE327836 VJA327706:VJA327836 VSW327706:VSW327836 WCS327706:WCS327836 WMO327706:WMO327836 WWK327706:WWK327836 AC393242:AC393372 JY393242:JY393372 TU393242:TU393372 ADQ393242:ADQ393372 ANM393242:ANM393372 AXI393242:AXI393372 BHE393242:BHE393372 BRA393242:BRA393372 CAW393242:CAW393372 CKS393242:CKS393372 CUO393242:CUO393372 DEK393242:DEK393372 DOG393242:DOG393372 DYC393242:DYC393372 EHY393242:EHY393372 ERU393242:ERU393372 FBQ393242:FBQ393372 FLM393242:FLM393372 FVI393242:FVI393372 GFE393242:GFE393372 GPA393242:GPA393372 GYW393242:GYW393372 HIS393242:HIS393372 HSO393242:HSO393372 ICK393242:ICK393372 IMG393242:IMG393372 IWC393242:IWC393372 JFY393242:JFY393372 JPU393242:JPU393372 JZQ393242:JZQ393372 KJM393242:KJM393372 KTI393242:KTI393372 LDE393242:LDE393372 LNA393242:LNA393372 LWW393242:LWW393372 MGS393242:MGS393372 MQO393242:MQO393372 NAK393242:NAK393372 NKG393242:NKG393372 NUC393242:NUC393372 ODY393242:ODY393372 ONU393242:ONU393372 OXQ393242:OXQ393372 PHM393242:PHM393372 PRI393242:PRI393372 QBE393242:QBE393372 QLA393242:QLA393372 QUW393242:QUW393372 RES393242:RES393372 ROO393242:ROO393372 RYK393242:RYK393372 SIG393242:SIG393372 SSC393242:SSC393372 TBY393242:TBY393372 TLU393242:TLU393372 TVQ393242:TVQ393372 UFM393242:UFM393372 UPI393242:UPI393372 UZE393242:UZE393372 VJA393242:VJA393372 VSW393242:VSW393372 WCS393242:WCS393372 WMO393242:WMO393372 WWK393242:WWK393372 AC458778:AC458908 JY458778:JY458908 TU458778:TU458908 ADQ458778:ADQ458908 ANM458778:ANM458908 AXI458778:AXI458908 BHE458778:BHE458908 BRA458778:BRA458908 CAW458778:CAW458908 CKS458778:CKS458908 CUO458778:CUO458908 DEK458778:DEK458908 DOG458778:DOG458908 DYC458778:DYC458908 EHY458778:EHY458908 ERU458778:ERU458908 FBQ458778:FBQ458908 FLM458778:FLM458908 FVI458778:FVI458908 GFE458778:GFE458908 GPA458778:GPA458908 GYW458778:GYW458908 HIS458778:HIS458908 HSO458778:HSO458908 ICK458778:ICK458908 IMG458778:IMG458908 IWC458778:IWC458908 JFY458778:JFY458908 JPU458778:JPU458908 JZQ458778:JZQ458908 KJM458778:KJM458908 KTI458778:KTI458908 LDE458778:LDE458908 LNA458778:LNA458908 LWW458778:LWW458908 MGS458778:MGS458908 MQO458778:MQO458908 NAK458778:NAK458908 NKG458778:NKG458908 NUC458778:NUC458908 ODY458778:ODY458908 ONU458778:ONU458908 OXQ458778:OXQ458908 PHM458778:PHM458908 PRI458778:PRI458908 QBE458778:QBE458908 QLA458778:QLA458908 QUW458778:QUW458908 RES458778:RES458908 ROO458778:ROO458908 RYK458778:RYK458908 SIG458778:SIG458908 SSC458778:SSC458908 TBY458778:TBY458908 TLU458778:TLU458908 TVQ458778:TVQ458908 UFM458778:UFM458908 UPI458778:UPI458908 UZE458778:UZE458908 VJA458778:VJA458908 VSW458778:VSW458908 WCS458778:WCS458908 WMO458778:WMO458908 WWK458778:WWK458908 AC524314:AC524444 JY524314:JY524444 TU524314:TU524444 ADQ524314:ADQ524444 ANM524314:ANM524444 AXI524314:AXI524444 BHE524314:BHE524444 BRA524314:BRA524444 CAW524314:CAW524444 CKS524314:CKS524444 CUO524314:CUO524444 DEK524314:DEK524444 DOG524314:DOG524444 DYC524314:DYC524444 EHY524314:EHY524444 ERU524314:ERU524444 FBQ524314:FBQ524444 FLM524314:FLM524444 FVI524314:FVI524444 GFE524314:GFE524444 GPA524314:GPA524444 GYW524314:GYW524444 HIS524314:HIS524444 HSO524314:HSO524444 ICK524314:ICK524444 IMG524314:IMG524444 IWC524314:IWC524444 JFY524314:JFY524444 JPU524314:JPU524444 JZQ524314:JZQ524444 KJM524314:KJM524444 KTI524314:KTI524444 LDE524314:LDE524444 LNA524314:LNA524444 LWW524314:LWW524444 MGS524314:MGS524444 MQO524314:MQO524444 NAK524314:NAK524444 NKG524314:NKG524444 NUC524314:NUC524444 ODY524314:ODY524444 ONU524314:ONU524444 OXQ524314:OXQ524444 PHM524314:PHM524444 PRI524314:PRI524444 QBE524314:QBE524444 QLA524314:QLA524444 QUW524314:QUW524444 RES524314:RES524444 ROO524314:ROO524444 RYK524314:RYK524444 SIG524314:SIG524444 SSC524314:SSC524444 TBY524314:TBY524444 TLU524314:TLU524444 TVQ524314:TVQ524444 UFM524314:UFM524444 UPI524314:UPI524444 UZE524314:UZE524444 VJA524314:VJA524444 VSW524314:VSW524444 WCS524314:WCS524444 WMO524314:WMO524444 WWK524314:WWK524444 AC589850:AC589980 JY589850:JY589980 TU589850:TU589980 ADQ589850:ADQ589980 ANM589850:ANM589980 AXI589850:AXI589980 BHE589850:BHE589980 BRA589850:BRA589980 CAW589850:CAW589980 CKS589850:CKS589980 CUO589850:CUO589980 DEK589850:DEK589980 DOG589850:DOG589980 DYC589850:DYC589980 EHY589850:EHY589980 ERU589850:ERU589980 FBQ589850:FBQ589980 FLM589850:FLM589980 FVI589850:FVI589980 GFE589850:GFE589980 GPA589850:GPA589980 GYW589850:GYW589980 HIS589850:HIS589980 HSO589850:HSO589980 ICK589850:ICK589980 IMG589850:IMG589980 IWC589850:IWC589980 JFY589850:JFY589980 JPU589850:JPU589980 JZQ589850:JZQ589980 KJM589850:KJM589980 KTI589850:KTI589980 LDE589850:LDE589980 LNA589850:LNA589980 LWW589850:LWW589980 MGS589850:MGS589980 MQO589850:MQO589980 NAK589850:NAK589980 NKG589850:NKG589980 NUC589850:NUC589980 ODY589850:ODY589980 ONU589850:ONU589980 OXQ589850:OXQ589980 PHM589850:PHM589980 PRI589850:PRI589980 QBE589850:QBE589980 QLA589850:QLA589980 QUW589850:QUW589980 RES589850:RES589980 ROO589850:ROO589980 RYK589850:RYK589980 SIG589850:SIG589980 SSC589850:SSC589980 TBY589850:TBY589980 TLU589850:TLU589980 TVQ589850:TVQ589980 UFM589850:UFM589980 UPI589850:UPI589980 UZE589850:UZE589980 VJA589850:VJA589980 VSW589850:VSW589980 WCS589850:WCS589980 WMO589850:WMO589980 WWK589850:WWK589980 AC655386:AC655516 JY655386:JY655516 TU655386:TU655516 ADQ655386:ADQ655516 ANM655386:ANM655516 AXI655386:AXI655516 BHE655386:BHE655516 BRA655386:BRA655516 CAW655386:CAW655516 CKS655386:CKS655516 CUO655386:CUO655516 DEK655386:DEK655516 DOG655386:DOG655516 DYC655386:DYC655516 EHY655386:EHY655516 ERU655386:ERU655516 FBQ655386:FBQ655516 FLM655386:FLM655516 FVI655386:FVI655516 GFE655386:GFE655516 GPA655386:GPA655516 GYW655386:GYW655516 HIS655386:HIS655516 HSO655386:HSO655516 ICK655386:ICK655516 IMG655386:IMG655516 IWC655386:IWC655516 JFY655386:JFY655516 JPU655386:JPU655516 JZQ655386:JZQ655516 KJM655386:KJM655516 KTI655386:KTI655516 LDE655386:LDE655516 LNA655386:LNA655516 LWW655386:LWW655516 MGS655386:MGS655516 MQO655386:MQO655516 NAK655386:NAK655516 NKG655386:NKG655516 NUC655386:NUC655516 ODY655386:ODY655516 ONU655386:ONU655516 OXQ655386:OXQ655516 PHM655386:PHM655516 PRI655386:PRI655516 QBE655386:QBE655516 QLA655386:QLA655516 QUW655386:QUW655516 RES655386:RES655516 ROO655386:ROO655516 RYK655386:RYK655516 SIG655386:SIG655516 SSC655386:SSC655516 TBY655386:TBY655516 TLU655386:TLU655516 TVQ655386:TVQ655516 UFM655386:UFM655516 UPI655386:UPI655516 UZE655386:UZE655516 VJA655386:VJA655516 VSW655386:VSW655516 WCS655386:WCS655516 WMO655386:WMO655516 WWK655386:WWK655516 AC720922:AC721052 JY720922:JY721052 TU720922:TU721052 ADQ720922:ADQ721052 ANM720922:ANM721052 AXI720922:AXI721052 BHE720922:BHE721052 BRA720922:BRA721052 CAW720922:CAW721052 CKS720922:CKS721052 CUO720922:CUO721052 DEK720922:DEK721052 DOG720922:DOG721052 DYC720922:DYC721052 EHY720922:EHY721052 ERU720922:ERU721052 FBQ720922:FBQ721052 FLM720922:FLM721052 FVI720922:FVI721052 GFE720922:GFE721052 GPA720922:GPA721052 GYW720922:GYW721052 HIS720922:HIS721052 HSO720922:HSO721052 ICK720922:ICK721052 IMG720922:IMG721052 IWC720922:IWC721052 JFY720922:JFY721052 JPU720922:JPU721052 JZQ720922:JZQ721052 KJM720922:KJM721052 KTI720922:KTI721052 LDE720922:LDE721052 LNA720922:LNA721052 LWW720922:LWW721052 MGS720922:MGS721052 MQO720922:MQO721052 NAK720922:NAK721052 NKG720922:NKG721052 NUC720922:NUC721052 ODY720922:ODY721052 ONU720922:ONU721052 OXQ720922:OXQ721052 PHM720922:PHM721052 PRI720922:PRI721052 QBE720922:QBE721052 QLA720922:QLA721052 QUW720922:QUW721052 RES720922:RES721052 ROO720922:ROO721052 RYK720922:RYK721052 SIG720922:SIG721052 SSC720922:SSC721052 TBY720922:TBY721052 TLU720922:TLU721052 TVQ720922:TVQ721052 UFM720922:UFM721052 UPI720922:UPI721052 UZE720922:UZE721052 VJA720922:VJA721052 VSW720922:VSW721052 WCS720922:WCS721052 WMO720922:WMO721052 WWK720922:WWK721052 AC786458:AC786588 JY786458:JY786588 TU786458:TU786588 ADQ786458:ADQ786588 ANM786458:ANM786588 AXI786458:AXI786588 BHE786458:BHE786588 BRA786458:BRA786588 CAW786458:CAW786588 CKS786458:CKS786588 CUO786458:CUO786588 DEK786458:DEK786588 DOG786458:DOG786588 DYC786458:DYC786588 EHY786458:EHY786588 ERU786458:ERU786588 FBQ786458:FBQ786588 FLM786458:FLM786588 FVI786458:FVI786588 GFE786458:GFE786588 GPA786458:GPA786588 GYW786458:GYW786588 HIS786458:HIS786588 HSO786458:HSO786588 ICK786458:ICK786588 IMG786458:IMG786588 IWC786458:IWC786588 JFY786458:JFY786588 JPU786458:JPU786588 JZQ786458:JZQ786588 KJM786458:KJM786588 KTI786458:KTI786588 LDE786458:LDE786588 LNA786458:LNA786588 LWW786458:LWW786588 MGS786458:MGS786588 MQO786458:MQO786588 NAK786458:NAK786588 NKG786458:NKG786588 NUC786458:NUC786588 ODY786458:ODY786588 ONU786458:ONU786588 OXQ786458:OXQ786588 PHM786458:PHM786588 PRI786458:PRI786588 QBE786458:QBE786588 QLA786458:QLA786588 QUW786458:QUW786588 RES786458:RES786588 ROO786458:ROO786588 RYK786458:RYK786588 SIG786458:SIG786588 SSC786458:SSC786588 TBY786458:TBY786588 TLU786458:TLU786588 TVQ786458:TVQ786588 UFM786458:UFM786588 UPI786458:UPI786588 UZE786458:UZE786588 VJA786458:VJA786588 VSW786458:VSW786588 WCS786458:WCS786588 WMO786458:WMO786588 WWK786458:WWK786588 AC851994:AC852124 JY851994:JY852124 TU851994:TU852124 ADQ851994:ADQ852124 ANM851994:ANM852124 AXI851994:AXI852124 BHE851994:BHE852124 BRA851994:BRA852124 CAW851994:CAW852124 CKS851994:CKS852124 CUO851994:CUO852124 DEK851994:DEK852124 DOG851994:DOG852124 DYC851994:DYC852124 EHY851994:EHY852124 ERU851994:ERU852124 FBQ851994:FBQ852124 FLM851994:FLM852124 FVI851994:FVI852124 GFE851994:GFE852124 GPA851994:GPA852124 GYW851994:GYW852124 HIS851994:HIS852124 HSO851994:HSO852124 ICK851994:ICK852124 IMG851994:IMG852124 IWC851994:IWC852124 JFY851994:JFY852124 JPU851994:JPU852124 JZQ851994:JZQ852124 KJM851994:KJM852124 KTI851994:KTI852124 LDE851994:LDE852124 LNA851994:LNA852124 LWW851994:LWW852124 MGS851994:MGS852124 MQO851994:MQO852124 NAK851994:NAK852124 NKG851994:NKG852124 NUC851994:NUC852124 ODY851994:ODY852124 ONU851994:ONU852124 OXQ851994:OXQ852124 PHM851994:PHM852124 PRI851994:PRI852124 QBE851994:QBE852124 QLA851994:QLA852124 QUW851994:QUW852124 RES851994:RES852124 ROO851994:ROO852124 RYK851994:RYK852124 SIG851994:SIG852124 SSC851994:SSC852124 TBY851994:TBY852124 TLU851994:TLU852124 TVQ851994:TVQ852124 UFM851994:UFM852124 UPI851994:UPI852124 UZE851994:UZE852124 VJA851994:VJA852124 VSW851994:VSW852124 WCS851994:WCS852124 WMO851994:WMO852124 WWK851994:WWK852124 AC917530:AC917660 JY917530:JY917660 TU917530:TU917660 ADQ917530:ADQ917660 ANM917530:ANM917660 AXI917530:AXI917660 BHE917530:BHE917660 BRA917530:BRA917660 CAW917530:CAW917660 CKS917530:CKS917660 CUO917530:CUO917660 DEK917530:DEK917660 DOG917530:DOG917660 DYC917530:DYC917660 EHY917530:EHY917660 ERU917530:ERU917660 FBQ917530:FBQ917660 FLM917530:FLM917660 FVI917530:FVI917660 GFE917530:GFE917660 GPA917530:GPA917660 GYW917530:GYW917660 HIS917530:HIS917660 HSO917530:HSO917660 ICK917530:ICK917660 IMG917530:IMG917660 IWC917530:IWC917660 JFY917530:JFY917660 JPU917530:JPU917660 JZQ917530:JZQ917660 KJM917530:KJM917660 KTI917530:KTI917660 LDE917530:LDE917660 LNA917530:LNA917660 LWW917530:LWW917660 MGS917530:MGS917660 MQO917530:MQO917660 NAK917530:NAK917660 NKG917530:NKG917660 NUC917530:NUC917660 ODY917530:ODY917660 ONU917530:ONU917660 OXQ917530:OXQ917660 PHM917530:PHM917660 PRI917530:PRI917660 QBE917530:QBE917660 QLA917530:QLA917660 QUW917530:QUW917660 RES917530:RES917660 ROO917530:ROO917660 RYK917530:RYK917660 SIG917530:SIG917660 SSC917530:SSC917660 TBY917530:TBY917660 TLU917530:TLU917660 TVQ917530:TVQ917660 UFM917530:UFM917660 UPI917530:UPI917660 UZE917530:UZE917660 VJA917530:VJA917660 VSW917530:VSW917660 WCS917530:WCS917660 WMO917530:WMO917660 WWK917530:WWK917660 AC983066:AC983196 JY983066:JY983196 TU983066:TU983196 ADQ983066:ADQ983196 ANM983066:ANM983196 AXI983066:AXI983196 BHE983066:BHE983196 BRA983066:BRA983196 CAW983066:CAW983196 CKS983066:CKS983196 CUO983066:CUO983196 DEK983066:DEK983196 DOG983066:DOG983196 DYC983066:DYC983196 EHY983066:EHY983196 ERU983066:ERU983196 FBQ983066:FBQ983196 FLM983066:FLM983196 FVI983066:FVI983196 GFE983066:GFE983196 GPA983066:GPA983196 GYW983066:GYW983196 HIS983066:HIS983196 HSO983066:HSO983196 ICK983066:ICK983196 IMG983066:IMG983196 IWC983066:IWC983196 JFY983066:JFY983196 JPU983066:JPU983196 JZQ983066:JZQ983196 KJM983066:KJM983196 KTI983066:KTI983196 LDE983066:LDE983196 LNA983066:LNA983196 LWW983066:LWW983196 MGS983066:MGS983196 MQO983066:MQO983196 NAK983066:NAK983196 NKG983066:NKG983196 NUC983066:NUC983196 ODY983066:ODY983196 ONU983066:ONU983196 OXQ983066:OXQ983196 PHM983066:PHM983196 PRI983066:PRI983196 QBE983066:QBE983196 QLA983066:QLA983196 QUW983066:QUW983196 RES983066:RES983196 ROO983066:ROO983196 RYK983066:RYK983196 SIG983066:SIG983196 SSC983066:SSC983196 TBY983066:TBY983196 TLU983066:TLU983196 TVQ983066:TVQ983196 UFM983066:UFM983196 UPI983066:UPI983196 UZE983066:UZE983196 VJA983066:VJA983196 VSW983066:VSW983196 WCS983066:WCS983196 WMO983066:WMO983196 WWK983066:WWK983196 W26:W156 JS26:JS156 TO26:TO156 ADK26:ADK156 ANG26:ANG156 AXC26:AXC156 BGY26:BGY156 BQU26:BQU156 CAQ26:CAQ156 CKM26:CKM156 CUI26:CUI156 DEE26:DEE156 DOA26:DOA156 DXW26:DXW156 EHS26:EHS156 ERO26:ERO156 FBK26:FBK156 FLG26:FLG156 FVC26:FVC156 GEY26:GEY156 GOU26:GOU156 GYQ26:GYQ156 HIM26:HIM156 HSI26:HSI156 ICE26:ICE156 IMA26:IMA156 IVW26:IVW156 JFS26:JFS156 JPO26:JPO156 JZK26:JZK156 KJG26:KJG156 KTC26:KTC156 LCY26:LCY156 LMU26:LMU156 LWQ26:LWQ156 MGM26:MGM156 MQI26:MQI156 NAE26:NAE156 NKA26:NKA156 NTW26:NTW156 ODS26:ODS156 ONO26:ONO156 OXK26:OXK156 PHG26:PHG156 PRC26:PRC156 QAY26:QAY156 QKU26:QKU156 QUQ26:QUQ156 REM26:REM156 ROI26:ROI156 RYE26:RYE156 SIA26:SIA156 SRW26:SRW156 TBS26:TBS156 TLO26:TLO156 TVK26:TVK156 UFG26:UFG156 UPC26:UPC156 UYY26:UYY156 VIU26:VIU156 VSQ26:VSQ156 WCM26:WCM156 WMI26:WMI156 WWE26:WWE156 W65562:W65692 JS65562:JS65692 TO65562:TO65692 ADK65562:ADK65692 ANG65562:ANG65692 AXC65562:AXC65692 BGY65562:BGY65692 BQU65562:BQU65692 CAQ65562:CAQ65692 CKM65562:CKM65692 CUI65562:CUI65692 DEE65562:DEE65692 DOA65562:DOA65692 DXW65562:DXW65692 EHS65562:EHS65692 ERO65562:ERO65692 FBK65562:FBK65692 FLG65562:FLG65692 FVC65562:FVC65692 GEY65562:GEY65692 GOU65562:GOU65692 GYQ65562:GYQ65692 HIM65562:HIM65692 HSI65562:HSI65692 ICE65562:ICE65692 IMA65562:IMA65692 IVW65562:IVW65692 JFS65562:JFS65692 JPO65562:JPO65692 JZK65562:JZK65692 KJG65562:KJG65692 KTC65562:KTC65692 LCY65562:LCY65692 LMU65562:LMU65692 LWQ65562:LWQ65692 MGM65562:MGM65692 MQI65562:MQI65692 NAE65562:NAE65692 NKA65562:NKA65692 NTW65562:NTW65692 ODS65562:ODS65692 ONO65562:ONO65692 OXK65562:OXK65692 PHG65562:PHG65692 PRC65562:PRC65692 QAY65562:QAY65692 QKU65562:QKU65692 QUQ65562:QUQ65692 REM65562:REM65692 ROI65562:ROI65692 RYE65562:RYE65692 SIA65562:SIA65692 SRW65562:SRW65692 TBS65562:TBS65692 TLO65562:TLO65692 TVK65562:TVK65692 UFG65562:UFG65692 UPC65562:UPC65692 UYY65562:UYY65692 VIU65562:VIU65692 VSQ65562:VSQ65692 WCM65562:WCM65692 WMI65562:WMI65692 WWE65562:WWE65692 W131098:W131228 JS131098:JS131228 TO131098:TO131228 ADK131098:ADK131228 ANG131098:ANG131228 AXC131098:AXC131228 BGY131098:BGY131228 BQU131098:BQU131228 CAQ131098:CAQ131228 CKM131098:CKM131228 CUI131098:CUI131228 DEE131098:DEE131228 DOA131098:DOA131228 DXW131098:DXW131228 EHS131098:EHS131228 ERO131098:ERO131228 FBK131098:FBK131228 FLG131098:FLG131228 FVC131098:FVC131228 GEY131098:GEY131228 GOU131098:GOU131228 GYQ131098:GYQ131228 HIM131098:HIM131228 HSI131098:HSI131228 ICE131098:ICE131228 IMA131098:IMA131228 IVW131098:IVW131228 JFS131098:JFS131228 JPO131098:JPO131228 JZK131098:JZK131228 KJG131098:KJG131228 KTC131098:KTC131228 LCY131098:LCY131228 LMU131098:LMU131228 LWQ131098:LWQ131228 MGM131098:MGM131228 MQI131098:MQI131228 NAE131098:NAE131228 NKA131098:NKA131228 NTW131098:NTW131228 ODS131098:ODS131228 ONO131098:ONO131228 OXK131098:OXK131228 PHG131098:PHG131228 PRC131098:PRC131228 QAY131098:QAY131228 QKU131098:QKU131228 QUQ131098:QUQ131228 REM131098:REM131228 ROI131098:ROI131228 RYE131098:RYE131228 SIA131098:SIA131228 SRW131098:SRW131228 TBS131098:TBS131228 TLO131098:TLO131228 TVK131098:TVK131228 UFG131098:UFG131228 UPC131098:UPC131228 UYY131098:UYY131228 VIU131098:VIU131228 VSQ131098:VSQ131228 WCM131098:WCM131228 WMI131098:WMI131228 WWE131098:WWE131228 W196634:W196764 JS196634:JS196764 TO196634:TO196764 ADK196634:ADK196764 ANG196634:ANG196764 AXC196634:AXC196764 BGY196634:BGY196764 BQU196634:BQU196764 CAQ196634:CAQ196764 CKM196634:CKM196764 CUI196634:CUI196764 DEE196634:DEE196764 DOA196634:DOA196764 DXW196634:DXW196764 EHS196634:EHS196764 ERO196634:ERO196764 FBK196634:FBK196764 FLG196634:FLG196764 FVC196634:FVC196764 GEY196634:GEY196764 GOU196634:GOU196764 GYQ196634:GYQ196764 HIM196634:HIM196764 HSI196634:HSI196764 ICE196634:ICE196764 IMA196634:IMA196764 IVW196634:IVW196764 JFS196634:JFS196764 JPO196634:JPO196764 JZK196634:JZK196764 KJG196634:KJG196764 KTC196634:KTC196764 LCY196634:LCY196764 LMU196634:LMU196764 LWQ196634:LWQ196764 MGM196634:MGM196764 MQI196634:MQI196764 NAE196634:NAE196764 NKA196634:NKA196764 NTW196634:NTW196764 ODS196634:ODS196764 ONO196634:ONO196764 OXK196634:OXK196764 PHG196634:PHG196764 PRC196634:PRC196764 QAY196634:QAY196764 QKU196634:QKU196764 QUQ196634:QUQ196764 REM196634:REM196764 ROI196634:ROI196764 RYE196634:RYE196764 SIA196634:SIA196764 SRW196634:SRW196764 TBS196634:TBS196764 TLO196634:TLO196764 TVK196634:TVK196764 UFG196634:UFG196764 UPC196634:UPC196764 UYY196634:UYY196764 VIU196634:VIU196764 VSQ196634:VSQ196764 WCM196634:WCM196764 WMI196634:WMI196764 WWE196634:WWE196764 W262170:W262300 JS262170:JS262300 TO262170:TO262300 ADK262170:ADK262300 ANG262170:ANG262300 AXC262170:AXC262300 BGY262170:BGY262300 BQU262170:BQU262300 CAQ262170:CAQ262300 CKM262170:CKM262300 CUI262170:CUI262300 DEE262170:DEE262300 DOA262170:DOA262300 DXW262170:DXW262300 EHS262170:EHS262300 ERO262170:ERO262300 FBK262170:FBK262300 FLG262170:FLG262300 FVC262170:FVC262300 GEY262170:GEY262300 GOU262170:GOU262300 GYQ262170:GYQ262300 HIM262170:HIM262300 HSI262170:HSI262300 ICE262170:ICE262300 IMA262170:IMA262300 IVW262170:IVW262300 JFS262170:JFS262300 JPO262170:JPO262300 JZK262170:JZK262300 KJG262170:KJG262300 KTC262170:KTC262300 LCY262170:LCY262300 LMU262170:LMU262300 LWQ262170:LWQ262300 MGM262170:MGM262300 MQI262170:MQI262300 NAE262170:NAE262300 NKA262170:NKA262300 NTW262170:NTW262300 ODS262170:ODS262300 ONO262170:ONO262300 OXK262170:OXK262300 PHG262170:PHG262300 PRC262170:PRC262300 QAY262170:QAY262300 QKU262170:QKU262300 QUQ262170:QUQ262300 REM262170:REM262300 ROI262170:ROI262300 RYE262170:RYE262300 SIA262170:SIA262300 SRW262170:SRW262300 TBS262170:TBS262300 TLO262170:TLO262300 TVK262170:TVK262300 UFG262170:UFG262300 UPC262170:UPC262300 UYY262170:UYY262300 VIU262170:VIU262300 VSQ262170:VSQ262300 WCM262170:WCM262300 WMI262170:WMI262300 WWE262170:WWE262300 W327706:W327836 JS327706:JS327836 TO327706:TO327836 ADK327706:ADK327836 ANG327706:ANG327836 AXC327706:AXC327836 BGY327706:BGY327836 BQU327706:BQU327836 CAQ327706:CAQ327836 CKM327706:CKM327836 CUI327706:CUI327836 DEE327706:DEE327836 DOA327706:DOA327836 DXW327706:DXW327836 EHS327706:EHS327836 ERO327706:ERO327836 FBK327706:FBK327836 FLG327706:FLG327836 FVC327706:FVC327836 GEY327706:GEY327836 GOU327706:GOU327836 GYQ327706:GYQ327836 HIM327706:HIM327836 HSI327706:HSI327836 ICE327706:ICE327836 IMA327706:IMA327836 IVW327706:IVW327836 JFS327706:JFS327836 JPO327706:JPO327836 JZK327706:JZK327836 KJG327706:KJG327836 KTC327706:KTC327836 LCY327706:LCY327836 LMU327706:LMU327836 LWQ327706:LWQ327836 MGM327706:MGM327836 MQI327706:MQI327836 NAE327706:NAE327836 NKA327706:NKA327836 NTW327706:NTW327836 ODS327706:ODS327836 ONO327706:ONO327836 OXK327706:OXK327836 PHG327706:PHG327836 PRC327706:PRC327836 QAY327706:QAY327836 QKU327706:QKU327836 QUQ327706:QUQ327836 REM327706:REM327836 ROI327706:ROI327836 RYE327706:RYE327836 SIA327706:SIA327836 SRW327706:SRW327836 TBS327706:TBS327836 TLO327706:TLO327836 TVK327706:TVK327836 UFG327706:UFG327836 UPC327706:UPC327836 UYY327706:UYY327836 VIU327706:VIU327836 VSQ327706:VSQ327836 WCM327706:WCM327836 WMI327706:WMI327836 WWE327706:WWE327836 W393242:W393372 JS393242:JS393372 TO393242:TO393372 ADK393242:ADK393372 ANG393242:ANG393372 AXC393242:AXC393372 BGY393242:BGY393372 BQU393242:BQU393372 CAQ393242:CAQ393372 CKM393242:CKM393372 CUI393242:CUI393372 DEE393242:DEE393372 DOA393242:DOA393372 DXW393242:DXW393372 EHS393242:EHS393372 ERO393242:ERO393372 FBK393242:FBK393372 FLG393242:FLG393372 FVC393242:FVC393372 GEY393242:GEY393372 GOU393242:GOU393372 GYQ393242:GYQ393372 HIM393242:HIM393372 HSI393242:HSI393372 ICE393242:ICE393372 IMA393242:IMA393372 IVW393242:IVW393372 JFS393242:JFS393372 JPO393242:JPO393372 JZK393242:JZK393372 KJG393242:KJG393372 KTC393242:KTC393372 LCY393242:LCY393372 LMU393242:LMU393372 LWQ393242:LWQ393372 MGM393242:MGM393372 MQI393242:MQI393372 NAE393242:NAE393372 NKA393242:NKA393372 NTW393242:NTW393372 ODS393242:ODS393372 ONO393242:ONO393372 OXK393242:OXK393372 PHG393242:PHG393372 PRC393242:PRC393372 QAY393242:QAY393372 QKU393242:QKU393372 QUQ393242:QUQ393372 REM393242:REM393372 ROI393242:ROI393372 RYE393242:RYE393372 SIA393242:SIA393372 SRW393242:SRW393372 TBS393242:TBS393372 TLO393242:TLO393372 TVK393242:TVK393372 UFG393242:UFG393372 UPC393242:UPC393372 UYY393242:UYY393372 VIU393242:VIU393372 VSQ393242:VSQ393372 WCM393242:WCM393372 WMI393242:WMI393372 WWE393242:WWE393372 W458778:W458908 JS458778:JS458908 TO458778:TO458908 ADK458778:ADK458908 ANG458778:ANG458908 AXC458778:AXC458908 BGY458778:BGY458908 BQU458778:BQU458908 CAQ458778:CAQ458908 CKM458778:CKM458908 CUI458778:CUI458908 DEE458778:DEE458908 DOA458778:DOA458908 DXW458778:DXW458908 EHS458778:EHS458908 ERO458778:ERO458908 FBK458778:FBK458908 FLG458778:FLG458908 FVC458778:FVC458908 GEY458778:GEY458908 GOU458778:GOU458908 GYQ458778:GYQ458908 HIM458778:HIM458908 HSI458778:HSI458908 ICE458778:ICE458908 IMA458778:IMA458908 IVW458778:IVW458908 JFS458778:JFS458908 JPO458778:JPO458908 JZK458778:JZK458908 KJG458778:KJG458908 KTC458778:KTC458908 LCY458778:LCY458908 LMU458778:LMU458908 LWQ458778:LWQ458908 MGM458778:MGM458908 MQI458778:MQI458908 NAE458778:NAE458908 NKA458778:NKA458908 NTW458778:NTW458908 ODS458778:ODS458908 ONO458778:ONO458908 OXK458778:OXK458908 PHG458778:PHG458908 PRC458778:PRC458908 QAY458778:QAY458908 QKU458778:QKU458908 QUQ458778:QUQ458908 REM458778:REM458908 ROI458778:ROI458908 RYE458778:RYE458908 SIA458778:SIA458908 SRW458778:SRW458908 TBS458778:TBS458908 TLO458778:TLO458908 TVK458778:TVK458908 UFG458778:UFG458908 UPC458778:UPC458908 UYY458778:UYY458908 VIU458778:VIU458908 VSQ458778:VSQ458908 WCM458778:WCM458908 WMI458778:WMI458908 WWE458778:WWE458908 W524314:W524444 JS524314:JS524444 TO524314:TO524444 ADK524314:ADK524444 ANG524314:ANG524444 AXC524314:AXC524444 BGY524314:BGY524444 BQU524314:BQU524444 CAQ524314:CAQ524444 CKM524314:CKM524444 CUI524314:CUI524444 DEE524314:DEE524444 DOA524314:DOA524444 DXW524314:DXW524444 EHS524314:EHS524444 ERO524314:ERO524444 FBK524314:FBK524444 FLG524314:FLG524444 FVC524314:FVC524444 GEY524314:GEY524444 GOU524314:GOU524444 GYQ524314:GYQ524444 HIM524314:HIM524444 HSI524314:HSI524444 ICE524314:ICE524444 IMA524314:IMA524444 IVW524314:IVW524444 JFS524314:JFS524444 JPO524314:JPO524444 JZK524314:JZK524444 KJG524314:KJG524444 KTC524314:KTC524444 LCY524314:LCY524444 LMU524314:LMU524444 LWQ524314:LWQ524444 MGM524314:MGM524444 MQI524314:MQI524444 NAE524314:NAE524444 NKA524314:NKA524444 NTW524314:NTW524444 ODS524314:ODS524444 ONO524314:ONO524444 OXK524314:OXK524444 PHG524314:PHG524444 PRC524314:PRC524444 QAY524314:QAY524444 QKU524314:QKU524444 QUQ524314:QUQ524444 REM524314:REM524444 ROI524314:ROI524444 RYE524314:RYE524444 SIA524314:SIA524444 SRW524314:SRW524444 TBS524314:TBS524444 TLO524314:TLO524444 TVK524314:TVK524444 UFG524314:UFG524444 UPC524314:UPC524444 UYY524314:UYY524444 VIU524314:VIU524444 VSQ524314:VSQ524444 WCM524314:WCM524444 WMI524314:WMI524444 WWE524314:WWE524444 W589850:W589980 JS589850:JS589980 TO589850:TO589980 ADK589850:ADK589980 ANG589850:ANG589980 AXC589850:AXC589980 BGY589850:BGY589980 BQU589850:BQU589980 CAQ589850:CAQ589980 CKM589850:CKM589980 CUI589850:CUI589980 DEE589850:DEE589980 DOA589850:DOA589980 DXW589850:DXW589980 EHS589850:EHS589980 ERO589850:ERO589980 FBK589850:FBK589980 FLG589850:FLG589980 FVC589850:FVC589980 GEY589850:GEY589980 GOU589850:GOU589980 GYQ589850:GYQ589980 HIM589850:HIM589980 HSI589850:HSI589980 ICE589850:ICE589980 IMA589850:IMA589980 IVW589850:IVW589980 JFS589850:JFS589980 JPO589850:JPO589980 JZK589850:JZK589980 KJG589850:KJG589980 KTC589850:KTC589980 LCY589850:LCY589980 LMU589850:LMU589980 LWQ589850:LWQ589980 MGM589850:MGM589980 MQI589850:MQI589980 NAE589850:NAE589980 NKA589850:NKA589980 NTW589850:NTW589980 ODS589850:ODS589980 ONO589850:ONO589980 OXK589850:OXK589980 PHG589850:PHG589980 PRC589850:PRC589980 QAY589850:QAY589980 QKU589850:QKU589980 QUQ589850:QUQ589980 REM589850:REM589980 ROI589850:ROI589980 RYE589850:RYE589980 SIA589850:SIA589980 SRW589850:SRW589980 TBS589850:TBS589980 TLO589850:TLO589980 TVK589850:TVK589980 UFG589850:UFG589980 UPC589850:UPC589980 UYY589850:UYY589980 VIU589850:VIU589980 VSQ589850:VSQ589980 WCM589850:WCM589980 WMI589850:WMI589980 WWE589850:WWE589980 W655386:W655516 JS655386:JS655516 TO655386:TO655516 ADK655386:ADK655516 ANG655386:ANG655516 AXC655386:AXC655516 BGY655386:BGY655516 BQU655386:BQU655516 CAQ655386:CAQ655516 CKM655386:CKM655516 CUI655386:CUI655516 DEE655386:DEE655516 DOA655386:DOA655516 DXW655386:DXW655516 EHS655386:EHS655516 ERO655386:ERO655516 FBK655386:FBK655516 FLG655386:FLG655516 FVC655386:FVC655516 GEY655386:GEY655516 GOU655386:GOU655516 GYQ655386:GYQ655516 HIM655386:HIM655516 HSI655386:HSI655516 ICE655386:ICE655516 IMA655386:IMA655516 IVW655386:IVW655516 JFS655386:JFS655516 JPO655386:JPO655516 JZK655386:JZK655516 KJG655386:KJG655516 KTC655386:KTC655516 LCY655386:LCY655516 LMU655386:LMU655516 LWQ655386:LWQ655516 MGM655386:MGM655516 MQI655386:MQI655516 NAE655386:NAE655516 NKA655386:NKA655516 NTW655386:NTW655516 ODS655386:ODS655516 ONO655386:ONO655516 OXK655386:OXK655516 PHG655386:PHG655516 PRC655386:PRC655516 QAY655386:QAY655516 QKU655386:QKU655516 QUQ655386:QUQ655516 REM655386:REM655516 ROI655386:ROI655516 RYE655386:RYE655516 SIA655386:SIA655516 SRW655386:SRW655516 TBS655386:TBS655516 TLO655386:TLO655516 TVK655386:TVK655516 UFG655386:UFG655516 UPC655386:UPC655516 UYY655386:UYY655516 VIU655386:VIU655516 VSQ655386:VSQ655516 WCM655386:WCM655516 WMI655386:WMI655516 WWE655386:WWE655516 W720922:W721052 JS720922:JS721052 TO720922:TO721052 ADK720922:ADK721052 ANG720922:ANG721052 AXC720922:AXC721052 BGY720922:BGY721052 BQU720922:BQU721052 CAQ720922:CAQ721052 CKM720922:CKM721052 CUI720922:CUI721052 DEE720922:DEE721052 DOA720922:DOA721052 DXW720922:DXW721052 EHS720922:EHS721052 ERO720922:ERO721052 FBK720922:FBK721052 FLG720922:FLG721052 FVC720922:FVC721052 GEY720922:GEY721052 GOU720922:GOU721052 GYQ720922:GYQ721052 HIM720922:HIM721052 HSI720922:HSI721052 ICE720922:ICE721052 IMA720922:IMA721052 IVW720922:IVW721052 JFS720922:JFS721052 JPO720922:JPO721052 JZK720922:JZK721052 KJG720922:KJG721052 KTC720922:KTC721052 LCY720922:LCY721052 LMU720922:LMU721052 LWQ720922:LWQ721052 MGM720922:MGM721052 MQI720922:MQI721052 NAE720922:NAE721052 NKA720922:NKA721052 NTW720922:NTW721052 ODS720922:ODS721052 ONO720922:ONO721052 OXK720922:OXK721052 PHG720922:PHG721052 PRC720922:PRC721052 QAY720922:QAY721052 QKU720922:QKU721052 QUQ720922:QUQ721052 REM720922:REM721052 ROI720922:ROI721052 RYE720922:RYE721052 SIA720922:SIA721052 SRW720922:SRW721052 TBS720922:TBS721052 TLO720922:TLO721052 TVK720922:TVK721052 UFG720922:UFG721052 UPC720922:UPC721052 UYY720922:UYY721052 VIU720922:VIU721052 VSQ720922:VSQ721052 WCM720922:WCM721052 WMI720922:WMI721052 WWE720922:WWE721052 W786458:W786588 JS786458:JS786588 TO786458:TO786588 ADK786458:ADK786588 ANG786458:ANG786588 AXC786458:AXC786588 BGY786458:BGY786588 BQU786458:BQU786588 CAQ786458:CAQ786588 CKM786458:CKM786588 CUI786458:CUI786588 DEE786458:DEE786588 DOA786458:DOA786588 DXW786458:DXW786588 EHS786458:EHS786588 ERO786458:ERO786588 FBK786458:FBK786588 FLG786458:FLG786588 FVC786458:FVC786588 GEY786458:GEY786588 GOU786458:GOU786588 GYQ786458:GYQ786588 HIM786458:HIM786588 HSI786458:HSI786588 ICE786458:ICE786588 IMA786458:IMA786588 IVW786458:IVW786588 JFS786458:JFS786588 JPO786458:JPO786588 JZK786458:JZK786588 KJG786458:KJG786588 KTC786458:KTC786588 LCY786458:LCY786588 LMU786458:LMU786588 LWQ786458:LWQ786588 MGM786458:MGM786588 MQI786458:MQI786588 NAE786458:NAE786588 NKA786458:NKA786588 NTW786458:NTW786588 ODS786458:ODS786588 ONO786458:ONO786588 OXK786458:OXK786588 PHG786458:PHG786588 PRC786458:PRC786588 QAY786458:QAY786588 QKU786458:QKU786588 QUQ786458:QUQ786588 REM786458:REM786588 ROI786458:ROI786588 RYE786458:RYE786588 SIA786458:SIA786588 SRW786458:SRW786588 TBS786458:TBS786588 TLO786458:TLO786588 TVK786458:TVK786588 UFG786458:UFG786588 UPC786458:UPC786588 UYY786458:UYY786588 VIU786458:VIU786588 VSQ786458:VSQ786588 WCM786458:WCM786588 WMI786458:WMI786588 WWE786458:WWE786588 W851994:W852124 JS851994:JS852124 TO851994:TO852124 ADK851994:ADK852124 ANG851994:ANG852124 AXC851994:AXC852124 BGY851994:BGY852124 BQU851994:BQU852124 CAQ851994:CAQ852124 CKM851994:CKM852124 CUI851994:CUI852124 DEE851994:DEE852124 DOA851994:DOA852124 DXW851994:DXW852124 EHS851994:EHS852124 ERO851994:ERO852124 FBK851994:FBK852124 FLG851994:FLG852124 FVC851994:FVC852124 GEY851994:GEY852124 GOU851994:GOU852124 GYQ851994:GYQ852124 HIM851994:HIM852124 HSI851994:HSI852124 ICE851994:ICE852124 IMA851994:IMA852124 IVW851994:IVW852124 JFS851994:JFS852124 JPO851994:JPO852124 JZK851994:JZK852124 KJG851994:KJG852124 KTC851994:KTC852124 LCY851994:LCY852124 LMU851994:LMU852124 LWQ851994:LWQ852124 MGM851994:MGM852124 MQI851994:MQI852124 NAE851994:NAE852124 NKA851994:NKA852124 NTW851994:NTW852124 ODS851994:ODS852124 ONO851994:ONO852124 OXK851994:OXK852124 PHG851994:PHG852124 PRC851994:PRC852124 QAY851994:QAY852124 QKU851994:QKU852124 QUQ851994:QUQ852124 REM851994:REM852124 ROI851994:ROI852124 RYE851994:RYE852124 SIA851994:SIA852124 SRW851994:SRW852124 TBS851994:TBS852124 TLO851994:TLO852124 TVK851994:TVK852124 UFG851994:UFG852124 UPC851994:UPC852124 UYY851994:UYY852124 VIU851994:VIU852124 VSQ851994:VSQ852124 WCM851994:WCM852124 WMI851994:WMI852124 WWE851994:WWE852124 W917530:W917660 JS917530:JS917660 TO917530:TO917660 ADK917530:ADK917660 ANG917530:ANG917660 AXC917530:AXC917660 BGY917530:BGY917660 BQU917530:BQU917660 CAQ917530:CAQ917660 CKM917530:CKM917660 CUI917530:CUI917660 DEE917530:DEE917660 DOA917530:DOA917660 DXW917530:DXW917660 EHS917530:EHS917660 ERO917530:ERO917660 FBK917530:FBK917660 FLG917530:FLG917660 FVC917530:FVC917660 GEY917530:GEY917660 GOU917530:GOU917660 GYQ917530:GYQ917660 HIM917530:HIM917660 HSI917530:HSI917660 ICE917530:ICE917660 IMA917530:IMA917660 IVW917530:IVW917660 JFS917530:JFS917660 JPO917530:JPO917660 JZK917530:JZK917660 KJG917530:KJG917660 KTC917530:KTC917660 LCY917530:LCY917660 LMU917530:LMU917660 LWQ917530:LWQ917660 MGM917530:MGM917660 MQI917530:MQI917660 NAE917530:NAE917660 NKA917530:NKA917660 NTW917530:NTW917660 ODS917530:ODS917660 ONO917530:ONO917660 OXK917530:OXK917660 PHG917530:PHG917660 PRC917530:PRC917660 QAY917530:QAY917660 QKU917530:QKU917660 QUQ917530:QUQ917660 REM917530:REM917660 ROI917530:ROI917660 RYE917530:RYE917660 SIA917530:SIA917660 SRW917530:SRW917660 TBS917530:TBS917660 TLO917530:TLO917660 TVK917530:TVK917660 UFG917530:UFG917660 UPC917530:UPC917660 UYY917530:UYY917660 VIU917530:VIU917660 VSQ917530:VSQ917660 WCM917530:WCM917660 WMI917530:WMI917660 WWE917530:WWE917660 W983066:W983196 JS983066:JS983196 TO983066:TO983196 ADK983066:ADK983196 ANG983066:ANG983196 AXC983066:AXC983196 BGY983066:BGY983196 BQU983066:BQU983196 CAQ983066:CAQ983196 CKM983066:CKM983196 CUI983066:CUI983196 DEE983066:DEE983196 DOA983066:DOA983196 DXW983066:DXW983196 EHS983066:EHS983196 ERO983066:ERO983196 FBK983066:FBK983196 FLG983066:FLG983196 FVC983066:FVC983196 GEY983066:GEY983196 GOU983066:GOU983196 GYQ983066:GYQ983196 HIM983066:HIM983196 HSI983066:HSI983196 ICE983066:ICE983196 IMA983066:IMA983196 IVW983066:IVW983196 JFS983066:JFS983196 JPO983066:JPO983196 JZK983066:JZK983196 KJG983066:KJG983196 KTC983066:KTC983196 LCY983066:LCY983196 LMU983066:LMU983196 LWQ983066:LWQ983196 MGM983066:MGM983196 MQI983066:MQI983196 NAE983066:NAE983196 NKA983066:NKA983196 NTW983066:NTW983196 ODS983066:ODS983196 ONO983066:ONO983196 OXK983066:OXK983196 PHG983066:PHG983196 PRC983066:PRC983196 QAY983066:QAY983196 QKU983066:QKU983196 QUQ983066:QUQ983196 REM983066:REM983196 ROI983066:ROI983196 RYE983066:RYE983196 SIA983066:SIA983196 SRW983066:SRW983196 TBS983066:TBS983196 TLO983066:TLO983196 TVK983066:TVK983196 UFG983066:UFG983196 UPC983066:UPC983196 UYY983066:UYY983196 VIU983066:VIU983196 VSQ983066:VSQ983196 WCM983066:WCM983196 WMI983066:WMI983196 WWE983066:WWE983196 E26:F156 JA26:JB156 SW26:SX156 ACS26:ACT156 AMO26:AMP156 AWK26:AWL156 BGG26:BGH156 BQC26:BQD156 BZY26:BZZ156 CJU26:CJV156 CTQ26:CTR156 DDM26:DDN156 DNI26:DNJ156 DXE26:DXF156 EHA26:EHB156 EQW26:EQX156 FAS26:FAT156 FKO26:FKP156 FUK26:FUL156 GEG26:GEH156 GOC26:GOD156 GXY26:GXZ156 HHU26:HHV156 HRQ26:HRR156 IBM26:IBN156 ILI26:ILJ156 IVE26:IVF156 JFA26:JFB156 JOW26:JOX156 JYS26:JYT156 KIO26:KIP156 KSK26:KSL156 LCG26:LCH156 LMC26:LMD156 LVY26:LVZ156 MFU26:MFV156 MPQ26:MPR156 MZM26:MZN156 NJI26:NJJ156 NTE26:NTF156 ODA26:ODB156 OMW26:OMX156 OWS26:OWT156 PGO26:PGP156 PQK26:PQL156 QAG26:QAH156 QKC26:QKD156 QTY26:QTZ156 RDU26:RDV156 RNQ26:RNR156 RXM26:RXN156 SHI26:SHJ156 SRE26:SRF156 TBA26:TBB156 TKW26:TKX156 TUS26:TUT156 UEO26:UEP156 UOK26:UOL156 UYG26:UYH156 VIC26:VID156 VRY26:VRZ156 WBU26:WBV156 WLQ26:WLR156 WVM26:WVN156 E65562:F65692 JA65562:JB65692 SW65562:SX65692 ACS65562:ACT65692 AMO65562:AMP65692 AWK65562:AWL65692 BGG65562:BGH65692 BQC65562:BQD65692 BZY65562:BZZ65692 CJU65562:CJV65692 CTQ65562:CTR65692 DDM65562:DDN65692 DNI65562:DNJ65692 DXE65562:DXF65692 EHA65562:EHB65692 EQW65562:EQX65692 FAS65562:FAT65692 FKO65562:FKP65692 FUK65562:FUL65692 GEG65562:GEH65692 GOC65562:GOD65692 GXY65562:GXZ65692 HHU65562:HHV65692 HRQ65562:HRR65692 IBM65562:IBN65692 ILI65562:ILJ65692 IVE65562:IVF65692 JFA65562:JFB65692 JOW65562:JOX65692 JYS65562:JYT65692 KIO65562:KIP65692 KSK65562:KSL65692 LCG65562:LCH65692 LMC65562:LMD65692 LVY65562:LVZ65692 MFU65562:MFV65692 MPQ65562:MPR65692 MZM65562:MZN65692 NJI65562:NJJ65692 NTE65562:NTF65692 ODA65562:ODB65692 OMW65562:OMX65692 OWS65562:OWT65692 PGO65562:PGP65692 PQK65562:PQL65692 QAG65562:QAH65692 QKC65562:QKD65692 QTY65562:QTZ65692 RDU65562:RDV65692 RNQ65562:RNR65692 RXM65562:RXN65692 SHI65562:SHJ65692 SRE65562:SRF65692 TBA65562:TBB65692 TKW65562:TKX65692 TUS65562:TUT65692 UEO65562:UEP65692 UOK65562:UOL65692 UYG65562:UYH65692 VIC65562:VID65692 VRY65562:VRZ65692 WBU65562:WBV65692 WLQ65562:WLR65692 WVM65562:WVN65692 E131098:F131228 JA131098:JB131228 SW131098:SX131228 ACS131098:ACT131228 AMO131098:AMP131228 AWK131098:AWL131228 BGG131098:BGH131228 BQC131098:BQD131228 BZY131098:BZZ131228 CJU131098:CJV131228 CTQ131098:CTR131228 DDM131098:DDN131228 DNI131098:DNJ131228 DXE131098:DXF131228 EHA131098:EHB131228 EQW131098:EQX131228 FAS131098:FAT131228 FKO131098:FKP131228 FUK131098:FUL131228 GEG131098:GEH131228 GOC131098:GOD131228 GXY131098:GXZ131228 HHU131098:HHV131228 HRQ131098:HRR131228 IBM131098:IBN131228 ILI131098:ILJ131228 IVE131098:IVF131228 JFA131098:JFB131228 JOW131098:JOX131228 JYS131098:JYT131228 KIO131098:KIP131228 KSK131098:KSL131228 LCG131098:LCH131228 LMC131098:LMD131228 LVY131098:LVZ131228 MFU131098:MFV131228 MPQ131098:MPR131228 MZM131098:MZN131228 NJI131098:NJJ131228 NTE131098:NTF131228 ODA131098:ODB131228 OMW131098:OMX131228 OWS131098:OWT131228 PGO131098:PGP131228 PQK131098:PQL131228 QAG131098:QAH131228 QKC131098:QKD131228 QTY131098:QTZ131228 RDU131098:RDV131228 RNQ131098:RNR131228 RXM131098:RXN131228 SHI131098:SHJ131228 SRE131098:SRF131228 TBA131098:TBB131228 TKW131098:TKX131228 TUS131098:TUT131228 UEO131098:UEP131228 UOK131098:UOL131228 UYG131098:UYH131228 VIC131098:VID131228 VRY131098:VRZ131228 WBU131098:WBV131228 WLQ131098:WLR131228 WVM131098:WVN131228 E196634:F196764 JA196634:JB196764 SW196634:SX196764 ACS196634:ACT196764 AMO196634:AMP196764 AWK196634:AWL196764 BGG196634:BGH196764 BQC196634:BQD196764 BZY196634:BZZ196764 CJU196634:CJV196764 CTQ196634:CTR196764 DDM196634:DDN196764 DNI196634:DNJ196764 DXE196634:DXF196764 EHA196634:EHB196764 EQW196634:EQX196764 FAS196634:FAT196764 FKO196634:FKP196764 FUK196634:FUL196764 GEG196634:GEH196764 GOC196634:GOD196764 GXY196634:GXZ196764 HHU196634:HHV196764 HRQ196634:HRR196764 IBM196634:IBN196764 ILI196634:ILJ196764 IVE196634:IVF196764 JFA196634:JFB196764 JOW196634:JOX196764 JYS196634:JYT196764 KIO196634:KIP196764 KSK196634:KSL196764 LCG196634:LCH196764 LMC196634:LMD196764 LVY196634:LVZ196764 MFU196634:MFV196764 MPQ196634:MPR196764 MZM196634:MZN196764 NJI196634:NJJ196764 NTE196634:NTF196764 ODA196634:ODB196764 OMW196634:OMX196764 OWS196634:OWT196764 PGO196634:PGP196764 PQK196634:PQL196764 QAG196634:QAH196764 QKC196634:QKD196764 QTY196634:QTZ196764 RDU196634:RDV196764 RNQ196634:RNR196764 RXM196634:RXN196764 SHI196634:SHJ196764 SRE196634:SRF196764 TBA196634:TBB196764 TKW196634:TKX196764 TUS196634:TUT196764 UEO196634:UEP196764 UOK196634:UOL196764 UYG196634:UYH196764 VIC196634:VID196764 VRY196634:VRZ196764 WBU196634:WBV196764 WLQ196634:WLR196764 WVM196634:WVN196764 E262170:F262300 JA262170:JB262300 SW262170:SX262300 ACS262170:ACT262300 AMO262170:AMP262300 AWK262170:AWL262300 BGG262170:BGH262300 BQC262170:BQD262300 BZY262170:BZZ262300 CJU262170:CJV262300 CTQ262170:CTR262300 DDM262170:DDN262300 DNI262170:DNJ262300 DXE262170:DXF262300 EHA262170:EHB262300 EQW262170:EQX262300 FAS262170:FAT262300 FKO262170:FKP262300 FUK262170:FUL262300 GEG262170:GEH262300 GOC262170:GOD262300 GXY262170:GXZ262300 HHU262170:HHV262300 HRQ262170:HRR262300 IBM262170:IBN262300 ILI262170:ILJ262300 IVE262170:IVF262300 JFA262170:JFB262300 JOW262170:JOX262300 JYS262170:JYT262300 KIO262170:KIP262300 KSK262170:KSL262300 LCG262170:LCH262300 LMC262170:LMD262300 LVY262170:LVZ262300 MFU262170:MFV262300 MPQ262170:MPR262300 MZM262170:MZN262300 NJI262170:NJJ262300 NTE262170:NTF262300 ODA262170:ODB262300 OMW262170:OMX262300 OWS262170:OWT262300 PGO262170:PGP262300 PQK262170:PQL262300 QAG262170:QAH262300 QKC262170:QKD262300 QTY262170:QTZ262300 RDU262170:RDV262300 RNQ262170:RNR262300 RXM262170:RXN262300 SHI262170:SHJ262300 SRE262170:SRF262300 TBA262170:TBB262300 TKW262170:TKX262300 TUS262170:TUT262300 UEO262170:UEP262300 UOK262170:UOL262300 UYG262170:UYH262300 VIC262170:VID262300 VRY262170:VRZ262300 WBU262170:WBV262300 WLQ262170:WLR262300 WVM262170:WVN262300 E327706:F327836 JA327706:JB327836 SW327706:SX327836 ACS327706:ACT327836 AMO327706:AMP327836 AWK327706:AWL327836 BGG327706:BGH327836 BQC327706:BQD327836 BZY327706:BZZ327836 CJU327706:CJV327836 CTQ327706:CTR327836 DDM327706:DDN327836 DNI327706:DNJ327836 DXE327706:DXF327836 EHA327706:EHB327836 EQW327706:EQX327836 FAS327706:FAT327836 FKO327706:FKP327836 FUK327706:FUL327836 GEG327706:GEH327836 GOC327706:GOD327836 GXY327706:GXZ327836 HHU327706:HHV327836 HRQ327706:HRR327836 IBM327706:IBN327836 ILI327706:ILJ327836 IVE327706:IVF327836 JFA327706:JFB327836 JOW327706:JOX327836 JYS327706:JYT327836 KIO327706:KIP327836 KSK327706:KSL327836 LCG327706:LCH327836 LMC327706:LMD327836 LVY327706:LVZ327836 MFU327706:MFV327836 MPQ327706:MPR327836 MZM327706:MZN327836 NJI327706:NJJ327836 NTE327706:NTF327836 ODA327706:ODB327836 OMW327706:OMX327836 OWS327706:OWT327836 PGO327706:PGP327836 PQK327706:PQL327836 QAG327706:QAH327836 QKC327706:QKD327836 QTY327706:QTZ327836 RDU327706:RDV327836 RNQ327706:RNR327836 RXM327706:RXN327836 SHI327706:SHJ327836 SRE327706:SRF327836 TBA327706:TBB327836 TKW327706:TKX327836 TUS327706:TUT327836 UEO327706:UEP327836 UOK327706:UOL327836 UYG327706:UYH327836 VIC327706:VID327836 VRY327706:VRZ327836 WBU327706:WBV327836 WLQ327706:WLR327836 WVM327706:WVN327836 E393242:F393372 JA393242:JB393372 SW393242:SX393372 ACS393242:ACT393372 AMO393242:AMP393372 AWK393242:AWL393372 BGG393242:BGH393372 BQC393242:BQD393372 BZY393242:BZZ393372 CJU393242:CJV393372 CTQ393242:CTR393372 DDM393242:DDN393372 DNI393242:DNJ393372 DXE393242:DXF393372 EHA393242:EHB393372 EQW393242:EQX393372 FAS393242:FAT393372 FKO393242:FKP393372 FUK393242:FUL393372 GEG393242:GEH393372 GOC393242:GOD393372 GXY393242:GXZ393372 HHU393242:HHV393372 HRQ393242:HRR393372 IBM393242:IBN393372 ILI393242:ILJ393372 IVE393242:IVF393372 JFA393242:JFB393372 JOW393242:JOX393372 JYS393242:JYT393372 KIO393242:KIP393372 KSK393242:KSL393372 LCG393242:LCH393372 LMC393242:LMD393372 LVY393242:LVZ393372 MFU393242:MFV393372 MPQ393242:MPR393372 MZM393242:MZN393372 NJI393242:NJJ393372 NTE393242:NTF393372 ODA393242:ODB393372 OMW393242:OMX393372 OWS393242:OWT393372 PGO393242:PGP393372 PQK393242:PQL393372 QAG393242:QAH393372 QKC393242:QKD393372 QTY393242:QTZ393372 RDU393242:RDV393372 RNQ393242:RNR393372 RXM393242:RXN393372 SHI393242:SHJ393372 SRE393242:SRF393372 TBA393242:TBB393372 TKW393242:TKX393372 TUS393242:TUT393372 UEO393242:UEP393372 UOK393242:UOL393372 UYG393242:UYH393372 VIC393242:VID393372 VRY393242:VRZ393372 WBU393242:WBV393372 WLQ393242:WLR393372 WVM393242:WVN393372 E458778:F458908 JA458778:JB458908 SW458778:SX458908 ACS458778:ACT458908 AMO458778:AMP458908 AWK458778:AWL458908 BGG458778:BGH458908 BQC458778:BQD458908 BZY458778:BZZ458908 CJU458778:CJV458908 CTQ458778:CTR458908 DDM458778:DDN458908 DNI458778:DNJ458908 DXE458778:DXF458908 EHA458778:EHB458908 EQW458778:EQX458908 FAS458778:FAT458908 FKO458778:FKP458908 FUK458778:FUL458908 GEG458778:GEH458908 GOC458778:GOD458908 GXY458778:GXZ458908 HHU458778:HHV458908 HRQ458778:HRR458908 IBM458778:IBN458908 ILI458778:ILJ458908 IVE458778:IVF458908 JFA458778:JFB458908 JOW458778:JOX458908 JYS458778:JYT458908 KIO458778:KIP458908 KSK458778:KSL458908 LCG458778:LCH458908 LMC458778:LMD458908 LVY458778:LVZ458908 MFU458778:MFV458908 MPQ458778:MPR458908 MZM458778:MZN458908 NJI458778:NJJ458908 NTE458778:NTF458908 ODA458778:ODB458908 OMW458778:OMX458908 OWS458778:OWT458908 PGO458778:PGP458908 PQK458778:PQL458908 QAG458778:QAH458908 QKC458778:QKD458908 QTY458778:QTZ458908 RDU458778:RDV458908 RNQ458778:RNR458908 RXM458778:RXN458908 SHI458778:SHJ458908 SRE458778:SRF458908 TBA458778:TBB458908 TKW458778:TKX458908 TUS458778:TUT458908 UEO458778:UEP458908 UOK458778:UOL458908 UYG458778:UYH458908 VIC458778:VID458908 VRY458778:VRZ458908 WBU458778:WBV458908 WLQ458778:WLR458908 WVM458778:WVN458908 E524314:F524444 JA524314:JB524444 SW524314:SX524444 ACS524314:ACT524444 AMO524314:AMP524444 AWK524314:AWL524444 BGG524314:BGH524444 BQC524314:BQD524444 BZY524314:BZZ524444 CJU524314:CJV524444 CTQ524314:CTR524444 DDM524314:DDN524444 DNI524314:DNJ524444 DXE524314:DXF524444 EHA524314:EHB524444 EQW524314:EQX524444 FAS524314:FAT524444 FKO524314:FKP524444 FUK524314:FUL524444 GEG524314:GEH524444 GOC524314:GOD524444 GXY524314:GXZ524444 HHU524314:HHV524444 HRQ524314:HRR524444 IBM524314:IBN524444 ILI524314:ILJ524444 IVE524314:IVF524444 JFA524314:JFB524444 JOW524314:JOX524444 JYS524314:JYT524444 KIO524314:KIP524444 KSK524314:KSL524444 LCG524314:LCH524444 LMC524314:LMD524444 LVY524314:LVZ524444 MFU524314:MFV524444 MPQ524314:MPR524444 MZM524314:MZN524444 NJI524314:NJJ524444 NTE524314:NTF524444 ODA524314:ODB524444 OMW524314:OMX524444 OWS524314:OWT524444 PGO524314:PGP524444 PQK524314:PQL524444 QAG524314:QAH524444 QKC524314:QKD524444 QTY524314:QTZ524444 RDU524314:RDV524444 RNQ524314:RNR524444 RXM524314:RXN524444 SHI524314:SHJ524444 SRE524314:SRF524444 TBA524314:TBB524444 TKW524314:TKX524444 TUS524314:TUT524444 UEO524314:UEP524444 UOK524314:UOL524444 UYG524314:UYH524444 VIC524314:VID524444 VRY524314:VRZ524444 WBU524314:WBV524444 WLQ524314:WLR524444 WVM524314:WVN524444 E589850:F589980 JA589850:JB589980 SW589850:SX589980 ACS589850:ACT589980 AMO589850:AMP589980 AWK589850:AWL589980 BGG589850:BGH589980 BQC589850:BQD589980 BZY589850:BZZ589980 CJU589850:CJV589980 CTQ589850:CTR589980 DDM589850:DDN589980 DNI589850:DNJ589980 DXE589850:DXF589980 EHA589850:EHB589980 EQW589850:EQX589980 FAS589850:FAT589980 FKO589850:FKP589980 FUK589850:FUL589980 GEG589850:GEH589980 GOC589850:GOD589980 GXY589850:GXZ589980 HHU589850:HHV589980 HRQ589850:HRR589980 IBM589850:IBN589980 ILI589850:ILJ589980 IVE589850:IVF589980 JFA589850:JFB589980 JOW589850:JOX589980 JYS589850:JYT589980 KIO589850:KIP589980 KSK589850:KSL589980 LCG589850:LCH589980 LMC589850:LMD589980 LVY589850:LVZ589980 MFU589850:MFV589980 MPQ589850:MPR589980 MZM589850:MZN589980 NJI589850:NJJ589980 NTE589850:NTF589980 ODA589850:ODB589980 OMW589850:OMX589980 OWS589850:OWT589980 PGO589850:PGP589980 PQK589850:PQL589980 QAG589850:QAH589980 QKC589850:QKD589980 QTY589850:QTZ589980 RDU589850:RDV589980 RNQ589850:RNR589980 RXM589850:RXN589980 SHI589850:SHJ589980 SRE589850:SRF589980 TBA589850:TBB589980 TKW589850:TKX589980 TUS589850:TUT589980 UEO589850:UEP589980 UOK589850:UOL589980 UYG589850:UYH589980 VIC589850:VID589980 VRY589850:VRZ589980 WBU589850:WBV589980 WLQ589850:WLR589980 WVM589850:WVN589980 E655386:F655516 JA655386:JB655516 SW655386:SX655516 ACS655386:ACT655516 AMO655386:AMP655516 AWK655386:AWL655516 BGG655386:BGH655516 BQC655386:BQD655516 BZY655386:BZZ655516 CJU655386:CJV655516 CTQ655386:CTR655516 DDM655386:DDN655516 DNI655386:DNJ655516 DXE655386:DXF655516 EHA655386:EHB655516 EQW655386:EQX655516 FAS655386:FAT655516 FKO655386:FKP655516 FUK655386:FUL655516 GEG655386:GEH655516 GOC655386:GOD655516 GXY655386:GXZ655516 HHU655386:HHV655516 HRQ655386:HRR655516 IBM655386:IBN655516 ILI655386:ILJ655516 IVE655386:IVF655516 JFA655386:JFB655516 JOW655386:JOX655516 JYS655386:JYT655516 KIO655386:KIP655516 KSK655386:KSL655516 LCG655386:LCH655516 LMC655386:LMD655516 LVY655386:LVZ655516 MFU655386:MFV655516 MPQ655386:MPR655516 MZM655386:MZN655516 NJI655386:NJJ655516 NTE655386:NTF655516 ODA655386:ODB655516 OMW655386:OMX655516 OWS655386:OWT655516 PGO655386:PGP655516 PQK655386:PQL655516 QAG655386:QAH655516 QKC655386:QKD655516 QTY655386:QTZ655516 RDU655386:RDV655516 RNQ655386:RNR655516 RXM655386:RXN655516 SHI655386:SHJ655516 SRE655386:SRF655516 TBA655386:TBB655516 TKW655386:TKX655516 TUS655386:TUT655516 UEO655386:UEP655516 UOK655386:UOL655516 UYG655386:UYH655516 VIC655386:VID655516 VRY655386:VRZ655516 WBU655386:WBV655516 WLQ655386:WLR655516 WVM655386:WVN655516 E720922:F721052 JA720922:JB721052 SW720922:SX721052 ACS720922:ACT721052 AMO720922:AMP721052 AWK720922:AWL721052 BGG720922:BGH721052 BQC720922:BQD721052 BZY720922:BZZ721052 CJU720922:CJV721052 CTQ720922:CTR721052 DDM720922:DDN721052 DNI720922:DNJ721052 DXE720922:DXF721052 EHA720922:EHB721052 EQW720922:EQX721052 FAS720922:FAT721052 FKO720922:FKP721052 FUK720922:FUL721052 GEG720922:GEH721052 GOC720922:GOD721052 GXY720922:GXZ721052 HHU720922:HHV721052 HRQ720922:HRR721052 IBM720922:IBN721052 ILI720922:ILJ721052 IVE720922:IVF721052 JFA720922:JFB721052 JOW720922:JOX721052 JYS720922:JYT721052 KIO720922:KIP721052 KSK720922:KSL721052 LCG720922:LCH721052 LMC720922:LMD721052 LVY720922:LVZ721052 MFU720922:MFV721052 MPQ720922:MPR721052 MZM720922:MZN721052 NJI720922:NJJ721052 NTE720922:NTF721052 ODA720922:ODB721052 OMW720922:OMX721052 OWS720922:OWT721052 PGO720922:PGP721052 PQK720922:PQL721052 QAG720922:QAH721052 QKC720922:QKD721052 QTY720922:QTZ721052 RDU720922:RDV721052 RNQ720922:RNR721052 RXM720922:RXN721052 SHI720922:SHJ721052 SRE720922:SRF721052 TBA720922:TBB721052 TKW720922:TKX721052 TUS720922:TUT721052 UEO720922:UEP721052 UOK720922:UOL721052 UYG720922:UYH721052 VIC720922:VID721052 VRY720922:VRZ721052 WBU720922:WBV721052 WLQ720922:WLR721052 WVM720922:WVN721052 E786458:F786588 JA786458:JB786588 SW786458:SX786588 ACS786458:ACT786588 AMO786458:AMP786588 AWK786458:AWL786588 BGG786458:BGH786588 BQC786458:BQD786588 BZY786458:BZZ786588 CJU786458:CJV786588 CTQ786458:CTR786588 DDM786458:DDN786588 DNI786458:DNJ786588 DXE786458:DXF786588 EHA786458:EHB786588 EQW786458:EQX786588 FAS786458:FAT786588 FKO786458:FKP786588 FUK786458:FUL786588 GEG786458:GEH786588 GOC786458:GOD786588 GXY786458:GXZ786588 HHU786458:HHV786588 HRQ786458:HRR786588 IBM786458:IBN786588 ILI786458:ILJ786588 IVE786458:IVF786588 JFA786458:JFB786588 JOW786458:JOX786588 JYS786458:JYT786588 KIO786458:KIP786588 KSK786458:KSL786588 LCG786458:LCH786588 LMC786458:LMD786588 LVY786458:LVZ786588 MFU786458:MFV786588 MPQ786458:MPR786588 MZM786458:MZN786588 NJI786458:NJJ786588 NTE786458:NTF786588 ODA786458:ODB786588 OMW786458:OMX786588 OWS786458:OWT786588 PGO786458:PGP786588 PQK786458:PQL786588 QAG786458:QAH786588 QKC786458:QKD786588 QTY786458:QTZ786588 RDU786458:RDV786588 RNQ786458:RNR786588 RXM786458:RXN786588 SHI786458:SHJ786588 SRE786458:SRF786588 TBA786458:TBB786588 TKW786458:TKX786588 TUS786458:TUT786588 UEO786458:UEP786588 UOK786458:UOL786588 UYG786458:UYH786588 VIC786458:VID786588 VRY786458:VRZ786588 WBU786458:WBV786588 WLQ786458:WLR786588 WVM786458:WVN786588 E851994:F852124 JA851994:JB852124 SW851994:SX852124 ACS851994:ACT852124 AMO851994:AMP852124 AWK851994:AWL852124 BGG851994:BGH852124 BQC851994:BQD852124 BZY851994:BZZ852124 CJU851994:CJV852124 CTQ851994:CTR852124 DDM851994:DDN852124 DNI851994:DNJ852124 DXE851994:DXF852124 EHA851994:EHB852124 EQW851994:EQX852124 FAS851994:FAT852124 FKO851994:FKP852124 FUK851994:FUL852124 GEG851994:GEH852124 GOC851994:GOD852124 GXY851994:GXZ852124 HHU851994:HHV852124 HRQ851994:HRR852124 IBM851994:IBN852124 ILI851994:ILJ852124 IVE851994:IVF852124 JFA851994:JFB852124 JOW851994:JOX852124 JYS851994:JYT852124 KIO851994:KIP852124 KSK851994:KSL852124 LCG851994:LCH852124 LMC851994:LMD852124 LVY851994:LVZ852124 MFU851994:MFV852124 MPQ851994:MPR852124 MZM851994:MZN852124 NJI851994:NJJ852124 NTE851994:NTF852124 ODA851994:ODB852124 OMW851994:OMX852124 OWS851994:OWT852124 PGO851994:PGP852124 PQK851994:PQL852124 QAG851994:QAH852124 QKC851994:QKD852124 QTY851994:QTZ852124 RDU851994:RDV852124 RNQ851994:RNR852124 RXM851994:RXN852124 SHI851994:SHJ852124 SRE851994:SRF852124 TBA851994:TBB852124 TKW851994:TKX852124 TUS851994:TUT852124 UEO851994:UEP852124 UOK851994:UOL852124 UYG851994:UYH852124 VIC851994:VID852124 VRY851994:VRZ852124 WBU851994:WBV852124 WLQ851994:WLR852124 WVM851994:WVN852124 E917530:F917660 JA917530:JB917660 SW917530:SX917660 ACS917530:ACT917660 AMO917530:AMP917660 AWK917530:AWL917660 BGG917530:BGH917660 BQC917530:BQD917660 BZY917530:BZZ917660 CJU917530:CJV917660 CTQ917530:CTR917660 DDM917530:DDN917660 DNI917530:DNJ917660 DXE917530:DXF917660 EHA917530:EHB917660 EQW917530:EQX917660 FAS917530:FAT917660 FKO917530:FKP917660 FUK917530:FUL917660 GEG917530:GEH917660 GOC917530:GOD917660 GXY917530:GXZ917660 HHU917530:HHV917660 HRQ917530:HRR917660 IBM917530:IBN917660 ILI917530:ILJ917660 IVE917530:IVF917660 JFA917530:JFB917660 JOW917530:JOX917660 JYS917530:JYT917660 KIO917530:KIP917660 KSK917530:KSL917660 LCG917530:LCH917660 LMC917530:LMD917660 LVY917530:LVZ917660 MFU917530:MFV917660 MPQ917530:MPR917660 MZM917530:MZN917660 NJI917530:NJJ917660 NTE917530:NTF917660 ODA917530:ODB917660 OMW917530:OMX917660 OWS917530:OWT917660 PGO917530:PGP917660 PQK917530:PQL917660 QAG917530:QAH917660 QKC917530:QKD917660 QTY917530:QTZ917660 RDU917530:RDV917660 RNQ917530:RNR917660 RXM917530:RXN917660 SHI917530:SHJ917660 SRE917530:SRF917660 TBA917530:TBB917660 TKW917530:TKX917660 TUS917530:TUT917660 UEO917530:UEP917660 UOK917530:UOL917660 UYG917530:UYH917660 VIC917530:VID917660 VRY917530:VRZ917660 WBU917530:WBV917660 WLQ917530:WLR917660 WVM917530:WVN917660 E983066:F983196 JA983066:JB983196 SW983066:SX983196 ACS983066:ACT983196 AMO983066:AMP983196 AWK983066:AWL983196 BGG983066:BGH983196 BQC983066:BQD983196 BZY983066:BZZ983196 CJU983066:CJV983196 CTQ983066:CTR983196 DDM983066:DDN983196 DNI983066:DNJ983196 DXE983066:DXF983196 EHA983066:EHB983196 EQW983066:EQX983196 FAS983066:FAT983196 FKO983066:FKP983196 FUK983066:FUL983196 GEG983066:GEH983196 GOC983066:GOD983196 GXY983066:GXZ983196 HHU983066:HHV983196 HRQ983066:HRR983196 IBM983066:IBN983196 ILI983066:ILJ983196 IVE983066:IVF983196 JFA983066:JFB983196 JOW983066:JOX983196 JYS983066:JYT983196 KIO983066:KIP983196 KSK983066:KSL983196 LCG983066:LCH983196 LMC983066:LMD983196 LVY983066:LVZ983196 MFU983066:MFV983196 MPQ983066:MPR983196 MZM983066:MZN983196 NJI983066:NJJ983196 NTE983066:NTF983196 ODA983066:ODB983196 OMW983066:OMX983196 OWS983066:OWT983196 PGO983066:PGP983196 PQK983066:PQL983196 QAG983066:QAH983196 QKC983066:QKD983196 QTY983066:QTZ983196 RDU983066:RDV983196 RNQ983066:RNR983196 RXM983066:RXN983196 SHI983066:SHJ983196 SRE983066:SRF983196 TBA983066:TBB983196 TKW983066:TKX983196 TUS983066:TUT983196 UEO983066:UEP983196 UOK983066:UOL983196 UYG983066:UYH983196 VIC983066:VID983196 VRY983066:VRZ983196 WBU983066:WBV983196 WLQ983066:WLR983196" xr:uid="{00000000-0002-0000-0000-000009000000}">
      <formula1>"4,3,2,1"</formula1>
    </dataValidation>
    <dataValidation type="list" allowBlank="1" showInputMessage="1" showErrorMessage="1" sqref="BW26:BZ156 LS26:LV156 VO26:VR156 AFK26:AFN156 APG26:APJ156 AZC26:AZF156 BIY26:BJB156 BSU26:BSX156 CCQ26:CCT156 CMM26:CMP156 CWI26:CWL156 DGE26:DGH156 DQA26:DQD156 DZW26:DZZ156 EJS26:EJV156 ETO26:ETR156 FDK26:FDN156 FNG26:FNJ156 FXC26:FXF156 GGY26:GHB156 GQU26:GQX156 HAQ26:HAT156 HKM26:HKP156 HUI26:HUL156 IEE26:IEH156 IOA26:IOD156 IXW26:IXZ156 JHS26:JHV156 JRO26:JRR156 KBK26:KBN156 KLG26:KLJ156 KVC26:KVF156 LEY26:LFB156 LOU26:LOX156 LYQ26:LYT156 MIM26:MIP156 MSI26:MSL156 NCE26:NCH156 NMA26:NMD156 NVW26:NVZ156 OFS26:OFV156 OPO26:OPR156 OZK26:OZN156 PJG26:PJJ156 PTC26:PTF156 QCY26:QDB156 QMU26:QMX156 QWQ26:QWT156 RGM26:RGP156 RQI26:RQL156 SAE26:SAH156 SKA26:SKD156 STW26:STZ156 TDS26:TDV156 TNO26:TNR156 TXK26:TXN156 UHG26:UHJ156 URC26:URF156 VAY26:VBB156 VKU26:VKX156 VUQ26:VUT156 WEM26:WEP156 WOI26:WOL156 WYE26:WYH156 BW65562:BZ65692 LS65562:LV65692 VO65562:VR65692 AFK65562:AFN65692 APG65562:APJ65692 AZC65562:AZF65692 BIY65562:BJB65692 BSU65562:BSX65692 CCQ65562:CCT65692 CMM65562:CMP65692 CWI65562:CWL65692 DGE65562:DGH65692 DQA65562:DQD65692 DZW65562:DZZ65692 EJS65562:EJV65692 ETO65562:ETR65692 FDK65562:FDN65692 FNG65562:FNJ65692 FXC65562:FXF65692 GGY65562:GHB65692 GQU65562:GQX65692 HAQ65562:HAT65692 HKM65562:HKP65692 HUI65562:HUL65692 IEE65562:IEH65692 IOA65562:IOD65692 IXW65562:IXZ65692 JHS65562:JHV65692 JRO65562:JRR65692 KBK65562:KBN65692 KLG65562:KLJ65692 KVC65562:KVF65692 LEY65562:LFB65692 LOU65562:LOX65692 LYQ65562:LYT65692 MIM65562:MIP65692 MSI65562:MSL65692 NCE65562:NCH65692 NMA65562:NMD65692 NVW65562:NVZ65692 OFS65562:OFV65692 OPO65562:OPR65692 OZK65562:OZN65692 PJG65562:PJJ65692 PTC65562:PTF65692 QCY65562:QDB65692 QMU65562:QMX65692 QWQ65562:QWT65692 RGM65562:RGP65692 RQI65562:RQL65692 SAE65562:SAH65692 SKA65562:SKD65692 STW65562:STZ65692 TDS65562:TDV65692 TNO65562:TNR65692 TXK65562:TXN65692 UHG65562:UHJ65692 URC65562:URF65692 VAY65562:VBB65692 VKU65562:VKX65692 VUQ65562:VUT65692 WEM65562:WEP65692 WOI65562:WOL65692 WYE65562:WYH65692 BW131098:BZ131228 LS131098:LV131228 VO131098:VR131228 AFK131098:AFN131228 APG131098:APJ131228 AZC131098:AZF131228 BIY131098:BJB131228 BSU131098:BSX131228 CCQ131098:CCT131228 CMM131098:CMP131228 CWI131098:CWL131228 DGE131098:DGH131228 DQA131098:DQD131228 DZW131098:DZZ131228 EJS131098:EJV131228 ETO131098:ETR131228 FDK131098:FDN131228 FNG131098:FNJ131228 FXC131098:FXF131228 GGY131098:GHB131228 GQU131098:GQX131228 HAQ131098:HAT131228 HKM131098:HKP131228 HUI131098:HUL131228 IEE131098:IEH131228 IOA131098:IOD131228 IXW131098:IXZ131228 JHS131098:JHV131228 JRO131098:JRR131228 KBK131098:KBN131228 KLG131098:KLJ131228 KVC131098:KVF131228 LEY131098:LFB131228 LOU131098:LOX131228 LYQ131098:LYT131228 MIM131098:MIP131228 MSI131098:MSL131228 NCE131098:NCH131228 NMA131098:NMD131228 NVW131098:NVZ131228 OFS131098:OFV131228 OPO131098:OPR131228 OZK131098:OZN131228 PJG131098:PJJ131228 PTC131098:PTF131228 QCY131098:QDB131228 QMU131098:QMX131228 QWQ131098:QWT131228 RGM131098:RGP131228 RQI131098:RQL131228 SAE131098:SAH131228 SKA131098:SKD131228 STW131098:STZ131228 TDS131098:TDV131228 TNO131098:TNR131228 TXK131098:TXN131228 UHG131098:UHJ131228 URC131098:URF131228 VAY131098:VBB131228 VKU131098:VKX131228 VUQ131098:VUT131228 WEM131098:WEP131228 WOI131098:WOL131228 WYE131098:WYH131228 BW196634:BZ196764 LS196634:LV196764 VO196634:VR196764 AFK196634:AFN196764 APG196634:APJ196764 AZC196634:AZF196764 BIY196634:BJB196764 BSU196634:BSX196764 CCQ196634:CCT196764 CMM196634:CMP196764 CWI196634:CWL196764 DGE196634:DGH196764 DQA196634:DQD196764 DZW196634:DZZ196764 EJS196634:EJV196764 ETO196634:ETR196764 FDK196634:FDN196764 FNG196634:FNJ196764 FXC196634:FXF196764 GGY196634:GHB196764 GQU196634:GQX196764 HAQ196634:HAT196764 HKM196634:HKP196764 HUI196634:HUL196764 IEE196634:IEH196764 IOA196634:IOD196764 IXW196634:IXZ196764 JHS196634:JHV196764 JRO196634:JRR196764 KBK196634:KBN196764 KLG196634:KLJ196764 KVC196634:KVF196764 LEY196634:LFB196764 LOU196634:LOX196764 LYQ196634:LYT196764 MIM196634:MIP196764 MSI196634:MSL196764 NCE196634:NCH196764 NMA196634:NMD196764 NVW196634:NVZ196764 OFS196634:OFV196764 OPO196634:OPR196764 OZK196634:OZN196764 PJG196634:PJJ196764 PTC196634:PTF196764 QCY196634:QDB196764 QMU196634:QMX196764 QWQ196634:QWT196764 RGM196634:RGP196764 RQI196634:RQL196764 SAE196634:SAH196764 SKA196634:SKD196764 STW196634:STZ196764 TDS196634:TDV196764 TNO196634:TNR196764 TXK196634:TXN196764 UHG196634:UHJ196764 URC196634:URF196764 VAY196634:VBB196764 VKU196634:VKX196764 VUQ196634:VUT196764 WEM196634:WEP196764 WOI196634:WOL196764 WYE196634:WYH196764 BW262170:BZ262300 LS262170:LV262300 VO262170:VR262300 AFK262170:AFN262300 APG262170:APJ262300 AZC262170:AZF262300 BIY262170:BJB262300 BSU262170:BSX262300 CCQ262170:CCT262300 CMM262170:CMP262300 CWI262170:CWL262300 DGE262170:DGH262300 DQA262170:DQD262300 DZW262170:DZZ262300 EJS262170:EJV262300 ETO262170:ETR262300 FDK262170:FDN262300 FNG262170:FNJ262300 FXC262170:FXF262300 GGY262170:GHB262300 GQU262170:GQX262300 HAQ262170:HAT262300 HKM262170:HKP262300 HUI262170:HUL262300 IEE262170:IEH262300 IOA262170:IOD262300 IXW262170:IXZ262300 JHS262170:JHV262300 JRO262170:JRR262300 KBK262170:KBN262300 KLG262170:KLJ262300 KVC262170:KVF262300 LEY262170:LFB262300 LOU262170:LOX262300 LYQ262170:LYT262300 MIM262170:MIP262300 MSI262170:MSL262300 NCE262170:NCH262300 NMA262170:NMD262300 NVW262170:NVZ262300 OFS262170:OFV262300 OPO262170:OPR262300 OZK262170:OZN262300 PJG262170:PJJ262300 PTC262170:PTF262300 QCY262170:QDB262300 QMU262170:QMX262300 QWQ262170:QWT262300 RGM262170:RGP262300 RQI262170:RQL262300 SAE262170:SAH262300 SKA262170:SKD262300 STW262170:STZ262300 TDS262170:TDV262300 TNO262170:TNR262300 TXK262170:TXN262300 UHG262170:UHJ262300 URC262170:URF262300 VAY262170:VBB262300 VKU262170:VKX262300 VUQ262170:VUT262300 WEM262170:WEP262300 WOI262170:WOL262300 WYE262170:WYH262300 BW327706:BZ327836 LS327706:LV327836 VO327706:VR327836 AFK327706:AFN327836 APG327706:APJ327836 AZC327706:AZF327836 BIY327706:BJB327836 BSU327706:BSX327836 CCQ327706:CCT327836 CMM327706:CMP327836 CWI327706:CWL327836 DGE327706:DGH327836 DQA327706:DQD327836 DZW327706:DZZ327836 EJS327706:EJV327836 ETO327706:ETR327836 FDK327706:FDN327836 FNG327706:FNJ327836 FXC327706:FXF327836 GGY327706:GHB327836 GQU327706:GQX327836 HAQ327706:HAT327836 HKM327706:HKP327836 HUI327706:HUL327836 IEE327706:IEH327836 IOA327706:IOD327836 IXW327706:IXZ327836 JHS327706:JHV327836 JRO327706:JRR327836 KBK327706:KBN327836 KLG327706:KLJ327836 KVC327706:KVF327836 LEY327706:LFB327836 LOU327706:LOX327836 LYQ327706:LYT327836 MIM327706:MIP327836 MSI327706:MSL327836 NCE327706:NCH327836 NMA327706:NMD327836 NVW327706:NVZ327836 OFS327706:OFV327836 OPO327706:OPR327836 OZK327706:OZN327836 PJG327706:PJJ327836 PTC327706:PTF327836 QCY327706:QDB327836 QMU327706:QMX327836 QWQ327706:QWT327836 RGM327706:RGP327836 RQI327706:RQL327836 SAE327706:SAH327836 SKA327706:SKD327836 STW327706:STZ327836 TDS327706:TDV327836 TNO327706:TNR327836 TXK327706:TXN327836 UHG327706:UHJ327836 URC327706:URF327836 VAY327706:VBB327836 VKU327706:VKX327836 VUQ327706:VUT327836 WEM327706:WEP327836 WOI327706:WOL327836 WYE327706:WYH327836 BW393242:BZ393372 LS393242:LV393372 VO393242:VR393372 AFK393242:AFN393372 APG393242:APJ393372 AZC393242:AZF393372 BIY393242:BJB393372 BSU393242:BSX393372 CCQ393242:CCT393372 CMM393242:CMP393372 CWI393242:CWL393372 DGE393242:DGH393372 DQA393242:DQD393372 DZW393242:DZZ393372 EJS393242:EJV393372 ETO393242:ETR393372 FDK393242:FDN393372 FNG393242:FNJ393372 FXC393242:FXF393372 GGY393242:GHB393372 GQU393242:GQX393372 HAQ393242:HAT393372 HKM393242:HKP393372 HUI393242:HUL393372 IEE393242:IEH393372 IOA393242:IOD393372 IXW393242:IXZ393372 JHS393242:JHV393372 JRO393242:JRR393372 KBK393242:KBN393372 KLG393242:KLJ393372 KVC393242:KVF393372 LEY393242:LFB393372 LOU393242:LOX393372 LYQ393242:LYT393372 MIM393242:MIP393372 MSI393242:MSL393372 NCE393242:NCH393372 NMA393242:NMD393372 NVW393242:NVZ393372 OFS393242:OFV393372 OPO393242:OPR393372 OZK393242:OZN393372 PJG393242:PJJ393372 PTC393242:PTF393372 QCY393242:QDB393372 QMU393242:QMX393372 QWQ393242:QWT393372 RGM393242:RGP393372 RQI393242:RQL393372 SAE393242:SAH393372 SKA393242:SKD393372 STW393242:STZ393372 TDS393242:TDV393372 TNO393242:TNR393372 TXK393242:TXN393372 UHG393242:UHJ393372 URC393242:URF393372 VAY393242:VBB393372 VKU393242:VKX393372 VUQ393242:VUT393372 WEM393242:WEP393372 WOI393242:WOL393372 WYE393242:WYH393372 BW458778:BZ458908 LS458778:LV458908 VO458778:VR458908 AFK458778:AFN458908 APG458778:APJ458908 AZC458778:AZF458908 BIY458778:BJB458908 BSU458778:BSX458908 CCQ458778:CCT458908 CMM458778:CMP458908 CWI458778:CWL458908 DGE458778:DGH458908 DQA458778:DQD458908 DZW458778:DZZ458908 EJS458778:EJV458908 ETO458778:ETR458908 FDK458778:FDN458908 FNG458778:FNJ458908 FXC458778:FXF458908 GGY458778:GHB458908 GQU458778:GQX458908 HAQ458778:HAT458908 HKM458778:HKP458908 HUI458778:HUL458908 IEE458778:IEH458908 IOA458778:IOD458908 IXW458778:IXZ458908 JHS458778:JHV458908 JRO458778:JRR458908 KBK458778:KBN458908 KLG458778:KLJ458908 KVC458778:KVF458908 LEY458778:LFB458908 LOU458778:LOX458908 LYQ458778:LYT458908 MIM458778:MIP458908 MSI458778:MSL458908 NCE458778:NCH458908 NMA458778:NMD458908 NVW458778:NVZ458908 OFS458778:OFV458908 OPO458778:OPR458908 OZK458778:OZN458908 PJG458778:PJJ458908 PTC458778:PTF458908 QCY458778:QDB458908 QMU458778:QMX458908 QWQ458778:QWT458908 RGM458778:RGP458908 RQI458778:RQL458908 SAE458778:SAH458908 SKA458778:SKD458908 STW458778:STZ458908 TDS458778:TDV458908 TNO458778:TNR458908 TXK458778:TXN458908 UHG458778:UHJ458908 URC458778:URF458908 VAY458778:VBB458908 VKU458778:VKX458908 VUQ458778:VUT458908 WEM458778:WEP458908 WOI458778:WOL458908 WYE458778:WYH458908 BW524314:BZ524444 LS524314:LV524444 VO524314:VR524444 AFK524314:AFN524444 APG524314:APJ524444 AZC524314:AZF524444 BIY524314:BJB524444 BSU524314:BSX524444 CCQ524314:CCT524444 CMM524314:CMP524444 CWI524314:CWL524444 DGE524314:DGH524444 DQA524314:DQD524444 DZW524314:DZZ524444 EJS524314:EJV524444 ETO524314:ETR524444 FDK524314:FDN524444 FNG524314:FNJ524444 FXC524314:FXF524444 GGY524314:GHB524444 GQU524314:GQX524444 HAQ524314:HAT524444 HKM524314:HKP524444 HUI524314:HUL524444 IEE524314:IEH524444 IOA524314:IOD524444 IXW524314:IXZ524444 JHS524314:JHV524444 JRO524314:JRR524444 KBK524314:KBN524444 KLG524314:KLJ524444 KVC524314:KVF524444 LEY524314:LFB524444 LOU524314:LOX524444 LYQ524314:LYT524444 MIM524314:MIP524444 MSI524314:MSL524444 NCE524314:NCH524444 NMA524314:NMD524444 NVW524314:NVZ524444 OFS524314:OFV524444 OPO524314:OPR524444 OZK524314:OZN524444 PJG524314:PJJ524444 PTC524314:PTF524444 QCY524314:QDB524444 QMU524314:QMX524444 QWQ524314:QWT524444 RGM524314:RGP524444 RQI524314:RQL524444 SAE524314:SAH524444 SKA524314:SKD524444 STW524314:STZ524444 TDS524314:TDV524444 TNO524314:TNR524444 TXK524314:TXN524444 UHG524314:UHJ524444 URC524314:URF524444 VAY524314:VBB524444 VKU524314:VKX524444 VUQ524314:VUT524444 WEM524314:WEP524444 WOI524314:WOL524444 WYE524314:WYH524444 BW589850:BZ589980 LS589850:LV589980 VO589850:VR589980 AFK589850:AFN589980 APG589850:APJ589980 AZC589850:AZF589980 BIY589850:BJB589980 BSU589850:BSX589980 CCQ589850:CCT589980 CMM589850:CMP589980 CWI589850:CWL589980 DGE589850:DGH589980 DQA589850:DQD589980 DZW589850:DZZ589980 EJS589850:EJV589980 ETO589850:ETR589980 FDK589850:FDN589980 FNG589850:FNJ589980 FXC589850:FXF589980 GGY589850:GHB589980 GQU589850:GQX589980 HAQ589850:HAT589980 HKM589850:HKP589980 HUI589850:HUL589980 IEE589850:IEH589980 IOA589850:IOD589980 IXW589850:IXZ589980 JHS589850:JHV589980 JRO589850:JRR589980 KBK589850:KBN589980 KLG589850:KLJ589980 KVC589850:KVF589980 LEY589850:LFB589980 LOU589850:LOX589980 LYQ589850:LYT589980 MIM589850:MIP589980 MSI589850:MSL589980 NCE589850:NCH589980 NMA589850:NMD589980 NVW589850:NVZ589980 OFS589850:OFV589980 OPO589850:OPR589980 OZK589850:OZN589980 PJG589850:PJJ589980 PTC589850:PTF589980 QCY589850:QDB589980 QMU589850:QMX589980 QWQ589850:QWT589980 RGM589850:RGP589980 RQI589850:RQL589980 SAE589850:SAH589980 SKA589850:SKD589980 STW589850:STZ589980 TDS589850:TDV589980 TNO589850:TNR589980 TXK589850:TXN589980 UHG589850:UHJ589980 URC589850:URF589980 VAY589850:VBB589980 VKU589850:VKX589980 VUQ589850:VUT589980 WEM589850:WEP589980 WOI589850:WOL589980 WYE589850:WYH589980 BW655386:BZ655516 LS655386:LV655516 VO655386:VR655516 AFK655386:AFN655516 APG655386:APJ655516 AZC655386:AZF655516 BIY655386:BJB655516 BSU655386:BSX655516 CCQ655386:CCT655516 CMM655386:CMP655516 CWI655386:CWL655516 DGE655386:DGH655516 DQA655386:DQD655516 DZW655386:DZZ655516 EJS655386:EJV655516 ETO655386:ETR655516 FDK655386:FDN655516 FNG655386:FNJ655516 FXC655386:FXF655516 GGY655386:GHB655516 GQU655386:GQX655516 HAQ655386:HAT655516 HKM655386:HKP655516 HUI655386:HUL655516 IEE655386:IEH655516 IOA655386:IOD655516 IXW655386:IXZ655516 JHS655386:JHV655516 JRO655386:JRR655516 KBK655386:KBN655516 KLG655386:KLJ655516 KVC655386:KVF655516 LEY655386:LFB655516 LOU655386:LOX655516 LYQ655386:LYT655516 MIM655386:MIP655516 MSI655386:MSL655516 NCE655386:NCH655516 NMA655386:NMD655516 NVW655386:NVZ655516 OFS655386:OFV655516 OPO655386:OPR655516 OZK655386:OZN655516 PJG655386:PJJ655516 PTC655386:PTF655516 QCY655386:QDB655516 QMU655386:QMX655516 QWQ655386:QWT655516 RGM655386:RGP655516 RQI655386:RQL655516 SAE655386:SAH655516 SKA655386:SKD655516 STW655386:STZ655516 TDS655386:TDV655516 TNO655386:TNR655516 TXK655386:TXN655516 UHG655386:UHJ655516 URC655386:URF655516 VAY655386:VBB655516 VKU655386:VKX655516 VUQ655386:VUT655516 WEM655386:WEP655516 WOI655386:WOL655516 WYE655386:WYH655516 BW720922:BZ721052 LS720922:LV721052 VO720922:VR721052 AFK720922:AFN721052 APG720922:APJ721052 AZC720922:AZF721052 BIY720922:BJB721052 BSU720922:BSX721052 CCQ720922:CCT721052 CMM720922:CMP721052 CWI720922:CWL721052 DGE720922:DGH721052 DQA720922:DQD721052 DZW720922:DZZ721052 EJS720922:EJV721052 ETO720922:ETR721052 FDK720922:FDN721052 FNG720922:FNJ721052 FXC720922:FXF721052 GGY720922:GHB721052 GQU720922:GQX721052 HAQ720922:HAT721052 HKM720922:HKP721052 HUI720922:HUL721052 IEE720922:IEH721052 IOA720922:IOD721052 IXW720922:IXZ721052 JHS720922:JHV721052 JRO720922:JRR721052 KBK720922:KBN721052 KLG720922:KLJ721052 KVC720922:KVF721052 LEY720922:LFB721052 LOU720922:LOX721052 LYQ720922:LYT721052 MIM720922:MIP721052 MSI720922:MSL721052 NCE720922:NCH721052 NMA720922:NMD721052 NVW720922:NVZ721052 OFS720922:OFV721052 OPO720922:OPR721052 OZK720922:OZN721052 PJG720922:PJJ721052 PTC720922:PTF721052 QCY720922:QDB721052 QMU720922:QMX721052 QWQ720922:QWT721052 RGM720922:RGP721052 RQI720922:RQL721052 SAE720922:SAH721052 SKA720922:SKD721052 STW720922:STZ721052 TDS720922:TDV721052 TNO720922:TNR721052 TXK720922:TXN721052 UHG720922:UHJ721052 URC720922:URF721052 VAY720922:VBB721052 VKU720922:VKX721052 VUQ720922:VUT721052 WEM720922:WEP721052 WOI720922:WOL721052 WYE720922:WYH721052 BW786458:BZ786588 LS786458:LV786588 VO786458:VR786588 AFK786458:AFN786588 APG786458:APJ786588 AZC786458:AZF786588 BIY786458:BJB786588 BSU786458:BSX786588 CCQ786458:CCT786588 CMM786458:CMP786588 CWI786458:CWL786588 DGE786458:DGH786588 DQA786458:DQD786588 DZW786458:DZZ786588 EJS786458:EJV786588 ETO786458:ETR786588 FDK786458:FDN786588 FNG786458:FNJ786588 FXC786458:FXF786588 GGY786458:GHB786588 GQU786458:GQX786588 HAQ786458:HAT786588 HKM786458:HKP786588 HUI786458:HUL786588 IEE786458:IEH786588 IOA786458:IOD786588 IXW786458:IXZ786588 JHS786458:JHV786588 JRO786458:JRR786588 KBK786458:KBN786588 KLG786458:KLJ786588 KVC786458:KVF786588 LEY786458:LFB786588 LOU786458:LOX786588 LYQ786458:LYT786588 MIM786458:MIP786588 MSI786458:MSL786588 NCE786458:NCH786588 NMA786458:NMD786588 NVW786458:NVZ786588 OFS786458:OFV786588 OPO786458:OPR786588 OZK786458:OZN786588 PJG786458:PJJ786588 PTC786458:PTF786588 QCY786458:QDB786588 QMU786458:QMX786588 QWQ786458:QWT786588 RGM786458:RGP786588 RQI786458:RQL786588 SAE786458:SAH786588 SKA786458:SKD786588 STW786458:STZ786588 TDS786458:TDV786588 TNO786458:TNR786588 TXK786458:TXN786588 UHG786458:UHJ786588 URC786458:URF786588 VAY786458:VBB786588 VKU786458:VKX786588 VUQ786458:VUT786588 WEM786458:WEP786588 WOI786458:WOL786588 WYE786458:WYH786588 BW851994:BZ852124 LS851994:LV852124 VO851994:VR852124 AFK851994:AFN852124 APG851994:APJ852124 AZC851994:AZF852124 BIY851994:BJB852124 BSU851994:BSX852124 CCQ851994:CCT852124 CMM851994:CMP852124 CWI851994:CWL852124 DGE851994:DGH852124 DQA851994:DQD852124 DZW851994:DZZ852124 EJS851994:EJV852124 ETO851994:ETR852124 FDK851994:FDN852124 FNG851994:FNJ852124 FXC851994:FXF852124 GGY851994:GHB852124 GQU851994:GQX852124 HAQ851994:HAT852124 HKM851994:HKP852124 HUI851994:HUL852124 IEE851994:IEH852124 IOA851994:IOD852124 IXW851994:IXZ852124 JHS851994:JHV852124 JRO851994:JRR852124 KBK851994:KBN852124 KLG851994:KLJ852124 KVC851994:KVF852124 LEY851994:LFB852124 LOU851994:LOX852124 LYQ851994:LYT852124 MIM851994:MIP852124 MSI851994:MSL852124 NCE851994:NCH852124 NMA851994:NMD852124 NVW851994:NVZ852124 OFS851994:OFV852124 OPO851994:OPR852124 OZK851994:OZN852124 PJG851994:PJJ852124 PTC851994:PTF852124 QCY851994:QDB852124 QMU851994:QMX852124 QWQ851994:QWT852124 RGM851994:RGP852124 RQI851994:RQL852124 SAE851994:SAH852124 SKA851994:SKD852124 STW851994:STZ852124 TDS851994:TDV852124 TNO851994:TNR852124 TXK851994:TXN852124 UHG851994:UHJ852124 URC851994:URF852124 VAY851994:VBB852124 VKU851994:VKX852124 VUQ851994:VUT852124 WEM851994:WEP852124 WOI851994:WOL852124 WYE851994:WYH852124 BW917530:BZ917660 LS917530:LV917660 VO917530:VR917660 AFK917530:AFN917660 APG917530:APJ917660 AZC917530:AZF917660 BIY917530:BJB917660 BSU917530:BSX917660 CCQ917530:CCT917660 CMM917530:CMP917660 CWI917530:CWL917660 DGE917530:DGH917660 DQA917530:DQD917660 DZW917530:DZZ917660 EJS917530:EJV917660 ETO917530:ETR917660 FDK917530:FDN917660 FNG917530:FNJ917660 FXC917530:FXF917660 GGY917530:GHB917660 GQU917530:GQX917660 HAQ917530:HAT917660 HKM917530:HKP917660 HUI917530:HUL917660 IEE917530:IEH917660 IOA917530:IOD917660 IXW917530:IXZ917660 JHS917530:JHV917660 JRO917530:JRR917660 KBK917530:KBN917660 KLG917530:KLJ917660 KVC917530:KVF917660 LEY917530:LFB917660 LOU917530:LOX917660 LYQ917530:LYT917660 MIM917530:MIP917660 MSI917530:MSL917660 NCE917530:NCH917660 NMA917530:NMD917660 NVW917530:NVZ917660 OFS917530:OFV917660 OPO917530:OPR917660 OZK917530:OZN917660 PJG917530:PJJ917660 PTC917530:PTF917660 QCY917530:QDB917660 QMU917530:QMX917660 QWQ917530:QWT917660 RGM917530:RGP917660 RQI917530:RQL917660 SAE917530:SAH917660 SKA917530:SKD917660 STW917530:STZ917660 TDS917530:TDV917660 TNO917530:TNR917660 TXK917530:TXN917660 UHG917530:UHJ917660 URC917530:URF917660 VAY917530:VBB917660 VKU917530:VKX917660 VUQ917530:VUT917660 WEM917530:WEP917660 WOI917530:WOL917660 WYE917530:WYH917660 BW983066:BZ983196 LS983066:LV983196 VO983066:VR983196 AFK983066:AFN983196 APG983066:APJ983196 AZC983066:AZF983196 BIY983066:BJB983196 BSU983066:BSX983196 CCQ983066:CCT983196 CMM983066:CMP983196 CWI983066:CWL983196 DGE983066:DGH983196 DQA983066:DQD983196 DZW983066:DZZ983196 EJS983066:EJV983196 ETO983066:ETR983196 FDK983066:FDN983196 FNG983066:FNJ983196 FXC983066:FXF983196 GGY983066:GHB983196 GQU983066:GQX983196 HAQ983066:HAT983196 HKM983066:HKP983196 HUI983066:HUL983196 IEE983066:IEH983196 IOA983066:IOD983196 IXW983066:IXZ983196 JHS983066:JHV983196 JRO983066:JRR983196 KBK983066:KBN983196 KLG983066:KLJ983196 KVC983066:KVF983196 LEY983066:LFB983196 LOU983066:LOX983196 LYQ983066:LYT983196 MIM983066:MIP983196 MSI983066:MSL983196 NCE983066:NCH983196 NMA983066:NMD983196 NVW983066:NVZ983196 OFS983066:OFV983196 OPO983066:OPR983196 OZK983066:OZN983196 PJG983066:PJJ983196 PTC983066:PTF983196 QCY983066:QDB983196 QMU983066:QMX983196 QWQ983066:QWT983196 RGM983066:RGP983196 RQI983066:RQL983196 SAE983066:SAH983196 SKA983066:SKD983196 STW983066:STZ983196 TDS983066:TDV983196 TNO983066:TNR983196 TXK983066:TXN983196 UHG983066:UHJ983196 URC983066:URF983196 VAY983066:VBB983196 VKU983066:VKX983196 VUQ983066:VUT983196 WEM983066:WEP983196 WOI983066:WOL983196 WYE983066:WYH983196 O26:O156 JK26:JK156 TG26:TG156 ADC26:ADC156 AMY26:AMY156 AWU26:AWU156 BGQ26:BGQ156 BQM26:BQM156 CAI26:CAI156 CKE26:CKE156 CUA26:CUA156 DDW26:DDW156 DNS26:DNS156 DXO26:DXO156 EHK26:EHK156 ERG26:ERG156 FBC26:FBC156 FKY26:FKY156 FUU26:FUU156 GEQ26:GEQ156 GOM26:GOM156 GYI26:GYI156 HIE26:HIE156 HSA26:HSA156 IBW26:IBW156 ILS26:ILS156 IVO26:IVO156 JFK26:JFK156 JPG26:JPG156 JZC26:JZC156 KIY26:KIY156 KSU26:KSU156 LCQ26:LCQ156 LMM26:LMM156 LWI26:LWI156 MGE26:MGE156 MQA26:MQA156 MZW26:MZW156 NJS26:NJS156 NTO26:NTO156 ODK26:ODK156 ONG26:ONG156 OXC26:OXC156 PGY26:PGY156 PQU26:PQU156 QAQ26:QAQ156 QKM26:QKM156 QUI26:QUI156 REE26:REE156 ROA26:ROA156 RXW26:RXW156 SHS26:SHS156 SRO26:SRO156 TBK26:TBK156 TLG26:TLG156 TVC26:TVC156 UEY26:UEY156 UOU26:UOU156 UYQ26:UYQ156 VIM26:VIM156 VSI26:VSI156 WCE26:WCE156 WMA26:WMA156 WVW26:WVW156 O65562:O65692 JK65562:JK65692 TG65562:TG65692 ADC65562:ADC65692 AMY65562:AMY65692 AWU65562:AWU65692 BGQ65562:BGQ65692 BQM65562:BQM65692 CAI65562:CAI65692 CKE65562:CKE65692 CUA65562:CUA65692 DDW65562:DDW65692 DNS65562:DNS65692 DXO65562:DXO65692 EHK65562:EHK65692 ERG65562:ERG65692 FBC65562:FBC65692 FKY65562:FKY65692 FUU65562:FUU65692 GEQ65562:GEQ65692 GOM65562:GOM65692 GYI65562:GYI65692 HIE65562:HIE65692 HSA65562:HSA65692 IBW65562:IBW65692 ILS65562:ILS65692 IVO65562:IVO65692 JFK65562:JFK65692 JPG65562:JPG65692 JZC65562:JZC65692 KIY65562:KIY65692 KSU65562:KSU65692 LCQ65562:LCQ65692 LMM65562:LMM65692 LWI65562:LWI65692 MGE65562:MGE65692 MQA65562:MQA65692 MZW65562:MZW65692 NJS65562:NJS65692 NTO65562:NTO65692 ODK65562:ODK65692 ONG65562:ONG65692 OXC65562:OXC65692 PGY65562:PGY65692 PQU65562:PQU65692 QAQ65562:QAQ65692 QKM65562:QKM65692 QUI65562:QUI65692 REE65562:REE65692 ROA65562:ROA65692 RXW65562:RXW65692 SHS65562:SHS65692 SRO65562:SRO65692 TBK65562:TBK65692 TLG65562:TLG65692 TVC65562:TVC65692 UEY65562:UEY65692 UOU65562:UOU65692 UYQ65562:UYQ65692 VIM65562:VIM65692 VSI65562:VSI65692 WCE65562:WCE65692 WMA65562:WMA65692 WVW65562:WVW65692 O131098:O131228 JK131098:JK131228 TG131098:TG131228 ADC131098:ADC131228 AMY131098:AMY131228 AWU131098:AWU131228 BGQ131098:BGQ131228 BQM131098:BQM131228 CAI131098:CAI131228 CKE131098:CKE131228 CUA131098:CUA131228 DDW131098:DDW131228 DNS131098:DNS131228 DXO131098:DXO131228 EHK131098:EHK131228 ERG131098:ERG131228 FBC131098:FBC131228 FKY131098:FKY131228 FUU131098:FUU131228 GEQ131098:GEQ131228 GOM131098:GOM131228 GYI131098:GYI131228 HIE131098:HIE131228 HSA131098:HSA131228 IBW131098:IBW131228 ILS131098:ILS131228 IVO131098:IVO131228 JFK131098:JFK131228 JPG131098:JPG131228 JZC131098:JZC131228 KIY131098:KIY131228 KSU131098:KSU131228 LCQ131098:LCQ131228 LMM131098:LMM131228 LWI131098:LWI131228 MGE131098:MGE131228 MQA131098:MQA131228 MZW131098:MZW131228 NJS131098:NJS131228 NTO131098:NTO131228 ODK131098:ODK131228 ONG131098:ONG131228 OXC131098:OXC131228 PGY131098:PGY131228 PQU131098:PQU131228 QAQ131098:QAQ131228 QKM131098:QKM131228 QUI131098:QUI131228 REE131098:REE131228 ROA131098:ROA131228 RXW131098:RXW131228 SHS131098:SHS131228 SRO131098:SRO131228 TBK131098:TBK131228 TLG131098:TLG131228 TVC131098:TVC131228 UEY131098:UEY131228 UOU131098:UOU131228 UYQ131098:UYQ131228 VIM131098:VIM131228 VSI131098:VSI131228 WCE131098:WCE131228 WMA131098:WMA131228 WVW131098:WVW131228 O196634:O196764 JK196634:JK196764 TG196634:TG196764 ADC196634:ADC196764 AMY196634:AMY196764 AWU196634:AWU196764 BGQ196634:BGQ196764 BQM196634:BQM196764 CAI196634:CAI196764 CKE196634:CKE196764 CUA196634:CUA196764 DDW196634:DDW196764 DNS196634:DNS196764 DXO196634:DXO196764 EHK196634:EHK196764 ERG196634:ERG196764 FBC196634:FBC196764 FKY196634:FKY196764 FUU196634:FUU196764 GEQ196634:GEQ196764 GOM196634:GOM196764 GYI196634:GYI196764 HIE196634:HIE196764 HSA196634:HSA196764 IBW196634:IBW196764 ILS196634:ILS196764 IVO196634:IVO196764 JFK196634:JFK196764 JPG196634:JPG196764 JZC196634:JZC196764 KIY196634:KIY196764 KSU196634:KSU196764 LCQ196634:LCQ196764 LMM196634:LMM196764 LWI196634:LWI196764 MGE196634:MGE196764 MQA196634:MQA196764 MZW196634:MZW196764 NJS196634:NJS196764 NTO196634:NTO196764 ODK196634:ODK196764 ONG196634:ONG196764 OXC196634:OXC196764 PGY196634:PGY196764 PQU196634:PQU196764 QAQ196634:QAQ196764 QKM196634:QKM196764 QUI196634:QUI196764 REE196634:REE196764 ROA196634:ROA196764 RXW196634:RXW196764 SHS196634:SHS196764 SRO196634:SRO196764 TBK196634:TBK196764 TLG196634:TLG196764 TVC196634:TVC196764 UEY196634:UEY196764 UOU196634:UOU196764 UYQ196634:UYQ196764 VIM196634:VIM196764 VSI196634:VSI196764 WCE196634:WCE196764 WMA196634:WMA196764 WVW196634:WVW196764 O262170:O262300 JK262170:JK262300 TG262170:TG262300 ADC262170:ADC262300 AMY262170:AMY262300 AWU262170:AWU262300 BGQ262170:BGQ262300 BQM262170:BQM262300 CAI262170:CAI262300 CKE262170:CKE262300 CUA262170:CUA262300 DDW262170:DDW262300 DNS262170:DNS262300 DXO262170:DXO262300 EHK262170:EHK262300 ERG262170:ERG262300 FBC262170:FBC262300 FKY262170:FKY262300 FUU262170:FUU262300 GEQ262170:GEQ262300 GOM262170:GOM262300 GYI262170:GYI262300 HIE262170:HIE262300 HSA262170:HSA262300 IBW262170:IBW262300 ILS262170:ILS262300 IVO262170:IVO262300 JFK262170:JFK262300 JPG262170:JPG262300 JZC262170:JZC262300 KIY262170:KIY262300 KSU262170:KSU262300 LCQ262170:LCQ262300 LMM262170:LMM262300 LWI262170:LWI262300 MGE262170:MGE262300 MQA262170:MQA262300 MZW262170:MZW262300 NJS262170:NJS262300 NTO262170:NTO262300 ODK262170:ODK262300 ONG262170:ONG262300 OXC262170:OXC262300 PGY262170:PGY262300 PQU262170:PQU262300 QAQ262170:QAQ262300 QKM262170:QKM262300 QUI262170:QUI262300 REE262170:REE262300 ROA262170:ROA262300 RXW262170:RXW262300 SHS262170:SHS262300 SRO262170:SRO262300 TBK262170:TBK262300 TLG262170:TLG262300 TVC262170:TVC262300 UEY262170:UEY262300 UOU262170:UOU262300 UYQ262170:UYQ262300 VIM262170:VIM262300 VSI262170:VSI262300 WCE262170:WCE262300 WMA262170:WMA262300 WVW262170:WVW262300 O327706:O327836 JK327706:JK327836 TG327706:TG327836 ADC327706:ADC327836 AMY327706:AMY327836 AWU327706:AWU327836 BGQ327706:BGQ327836 BQM327706:BQM327836 CAI327706:CAI327836 CKE327706:CKE327836 CUA327706:CUA327836 DDW327706:DDW327836 DNS327706:DNS327836 DXO327706:DXO327836 EHK327706:EHK327836 ERG327706:ERG327836 FBC327706:FBC327836 FKY327706:FKY327836 FUU327706:FUU327836 GEQ327706:GEQ327836 GOM327706:GOM327836 GYI327706:GYI327836 HIE327706:HIE327836 HSA327706:HSA327836 IBW327706:IBW327836 ILS327706:ILS327836 IVO327706:IVO327836 JFK327706:JFK327836 JPG327706:JPG327836 JZC327706:JZC327836 KIY327706:KIY327836 KSU327706:KSU327836 LCQ327706:LCQ327836 LMM327706:LMM327836 LWI327706:LWI327836 MGE327706:MGE327836 MQA327706:MQA327836 MZW327706:MZW327836 NJS327706:NJS327836 NTO327706:NTO327836 ODK327706:ODK327836 ONG327706:ONG327836 OXC327706:OXC327836 PGY327706:PGY327836 PQU327706:PQU327836 QAQ327706:QAQ327836 QKM327706:QKM327836 QUI327706:QUI327836 REE327706:REE327836 ROA327706:ROA327836 RXW327706:RXW327836 SHS327706:SHS327836 SRO327706:SRO327836 TBK327706:TBK327836 TLG327706:TLG327836 TVC327706:TVC327836 UEY327706:UEY327836 UOU327706:UOU327836 UYQ327706:UYQ327836 VIM327706:VIM327836 VSI327706:VSI327836 WCE327706:WCE327836 WMA327706:WMA327836 WVW327706:WVW327836 O393242:O393372 JK393242:JK393372 TG393242:TG393372 ADC393242:ADC393372 AMY393242:AMY393372 AWU393242:AWU393372 BGQ393242:BGQ393372 BQM393242:BQM393372 CAI393242:CAI393372 CKE393242:CKE393372 CUA393242:CUA393372 DDW393242:DDW393372 DNS393242:DNS393372 DXO393242:DXO393372 EHK393242:EHK393372 ERG393242:ERG393372 FBC393242:FBC393372 FKY393242:FKY393372 FUU393242:FUU393372 GEQ393242:GEQ393372 GOM393242:GOM393372 GYI393242:GYI393372 HIE393242:HIE393372 HSA393242:HSA393372 IBW393242:IBW393372 ILS393242:ILS393372 IVO393242:IVO393372 JFK393242:JFK393372 JPG393242:JPG393372 JZC393242:JZC393372 KIY393242:KIY393372 KSU393242:KSU393372 LCQ393242:LCQ393372 LMM393242:LMM393372 LWI393242:LWI393372 MGE393242:MGE393372 MQA393242:MQA393372 MZW393242:MZW393372 NJS393242:NJS393372 NTO393242:NTO393372 ODK393242:ODK393372 ONG393242:ONG393372 OXC393242:OXC393372 PGY393242:PGY393372 PQU393242:PQU393372 QAQ393242:QAQ393372 QKM393242:QKM393372 QUI393242:QUI393372 REE393242:REE393372 ROA393242:ROA393372 RXW393242:RXW393372 SHS393242:SHS393372 SRO393242:SRO393372 TBK393242:TBK393372 TLG393242:TLG393372 TVC393242:TVC393372 UEY393242:UEY393372 UOU393242:UOU393372 UYQ393242:UYQ393372 VIM393242:VIM393372 VSI393242:VSI393372 WCE393242:WCE393372 WMA393242:WMA393372 WVW393242:WVW393372 O458778:O458908 JK458778:JK458908 TG458778:TG458908 ADC458778:ADC458908 AMY458778:AMY458908 AWU458778:AWU458908 BGQ458778:BGQ458908 BQM458778:BQM458908 CAI458778:CAI458908 CKE458778:CKE458908 CUA458778:CUA458908 DDW458778:DDW458908 DNS458778:DNS458908 DXO458778:DXO458908 EHK458778:EHK458908 ERG458778:ERG458908 FBC458778:FBC458908 FKY458778:FKY458908 FUU458778:FUU458908 GEQ458778:GEQ458908 GOM458778:GOM458908 GYI458778:GYI458908 HIE458778:HIE458908 HSA458778:HSA458908 IBW458778:IBW458908 ILS458778:ILS458908 IVO458778:IVO458908 JFK458778:JFK458908 JPG458778:JPG458908 JZC458778:JZC458908 KIY458778:KIY458908 KSU458778:KSU458908 LCQ458778:LCQ458908 LMM458778:LMM458908 LWI458778:LWI458908 MGE458778:MGE458908 MQA458778:MQA458908 MZW458778:MZW458908 NJS458778:NJS458908 NTO458778:NTO458908 ODK458778:ODK458908 ONG458778:ONG458908 OXC458778:OXC458908 PGY458778:PGY458908 PQU458778:PQU458908 QAQ458778:QAQ458908 QKM458778:QKM458908 QUI458778:QUI458908 REE458778:REE458908 ROA458778:ROA458908 RXW458778:RXW458908 SHS458778:SHS458908 SRO458778:SRO458908 TBK458778:TBK458908 TLG458778:TLG458908 TVC458778:TVC458908 UEY458778:UEY458908 UOU458778:UOU458908 UYQ458778:UYQ458908 VIM458778:VIM458908 VSI458778:VSI458908 WCE458778:WCE458908 WMA458778:WMA458908 WVW458778:WVW458908 O524314:O524444 JK524314:JK524444 TG524314:TG524444 ADC524314:ADC524444 AMY524314:AMY524444 AWU524314:AWU524444 BGQ524314:BGQ524444 BQM524314:BQM524444 CAI524314:CAI524444 CKE524314:CKE524444 CUA524314:CUA524444 DDW524314:DDW524444 DNS524314:DNS524444 DXO524314:DXO524444 EHK524314:EHK524444 ERG524314:ERG524444 FBC524314:FBC524444 FKY524314:FKY524444 FUU524314:FUU524444 GEQ524314:GEQ524444 GOM524314:GOM524444 GYI524314:GYI524444 HIE524314:HIE524444 HSA524314:HSA524444 IBW524314:IBW524444 ILS524314:ILS524444 IVO524314:IVO524444 JFK524314:JFK524444 JPG524314:JPG524444 JZC524314:JZC524444 KIY524314:KIY524444 KSU524314:KSU524444 LCQ524314:LCQ524444 LMM524314:LMM524444 LWI524314:LWI524444 MGE524314:MGE524444 MQA524314:MQA524444 MZW524314:MZW524444 NJS524314:NJS524444 NTO524314:NTO524444 ODK524314:ODK524444 ONG524314:ONG524444 OXC524314:OXC524444 PGY524314:PGY524444 PQU524314:PQU524444 QAQ524314:QAQ524444 QKM524314:QKM524444 QUI524314:QUI524444 REE524314:REE524444 ROA524314:ROA524444 RXW524314:RXW524444 SHS524314:SHS524444 SRO524314:SRO524444 TBK524314:TBK524444 TLG524314:TLG524444 TVC524314:TVC524444 UEY524314:UEY524444 UOU524314:UOU524444 UYQ524314:UYQ524444 VIM524314:VIM524444 VSI524314:VSI524444 WCE524314:WCE524444 WMA524314:WMA524444 WVW524314:WVW524444 O589850:O589980 JK589850:JK589980 TG589850:TG589980 ADC589850:ADC589980 AMY589850:AMY589980 AWU589850:AWU589980 BGQ589850:BGQ589980 BQM589850:BQM589980 CAI589850:CAI589980 CKE589850:CKE589980 CUA589850:CUA589980 DDW589850:DDW589980 DNS589850:DNS589980 DXO589850:DXO589980 EHK589850:EHK589980 ERG589850:ERG589980 FBC589850:FBC589980 FKY589850:FKY589980 FUU589850:FUU589980 GEQ589850:GEQ589980 GOM589850:GOM589980 GYI589850:GYI589980 HIE589850:HIE589980 HSA589850:HSA589980 IBW589850:IBW589980 ILS589850:ILS589980 IVO589850:IVO589980 JFK589850:JFK589980 JPG589850:JPG589980 JZC589850:JZC589980 KIY589850:KIY589980 KSU589850:KSU589980 LCQ589850:LCQ589980 LMM589850:LMM589980 LWI589850:LWI589980 MGE589850:MGE589980 MQA589850:MQA589980 MZW589850:MZW589980 NJS589850:NJS589980 NTO589850:NTO589980 ODK589850:ODK589980 ONG589850:ONG589980 OXC589850:OXC589980 PGY589850:PGY589980 PQU589850:PQU589980 QAQ589850:QAQ589980 QKM589850:QKM589980 QUI589850:QUI589980 REE589850:REE589980 ROA589850:ROA589980 RXW589850:RXW589980 SHS589850:SHS589980 SRO589850:SRO589980 TBK589850:TBK589980 TLG589850:TLG589980 TVC589850:TVC589980 UEY589850:UEY589980 UOU589850:UOU589980 UYQ589850:UYQ589980 VIM589850:VIM589980 VSI589850:VSI589980 WCE589850:WCE589980 WMA589850:WMA589980 WVW589850:WVW589980 O655386:O655516 JK655386:JK655516 TG655386:TG655516 ADC655386:ADC655516 AMY655386:AMY655516 AWU655386:AWU655516 BGQ655386:BGQ655516 BQM655386:BQM655516 CAI655386:CAI655516 CKE655386:CKE655516 CUA655386:CUA655516 DDW655386:DDW655516 DNS655386:DNS655516 DXO655386:DXO655516 EHK655386:EHK655516 ERG655386:ERG655516 FBC655386:FBC655516 FKY655386:FKY655516 FUU655386:FUU655516 GEQ655386:GEQ655516 GOM655386:GOM655516 GYI655386:GYI655516 HIE655386:HIE655516 HSA655386:HSA655516 IBW655386:IBW655516 ILS655386:ILS655516 IVO655386:IVO655516 JFK655386:JFK655516 JPG655386:JPG655516 JZC655386:JZC655516 KIY655386:KIY655516 KSU655386:KSU655516 LCQ655386:LCQ655516 LMM655386:LMM655516 LWI655386:LWI655516 MGE655386:MGE655516 MQA655386:MQA655516 MZW655386:MZW655516 NJS655386:NJS655516 NTO655386:NTO655516 ODK655386:ODK655516 ONG655386:ONG655516 OXC655386:OXC655516 PGY655386:PGY655516 PQU655386:PQU655516 QAQ655386:QAQ655516 QKM655386:QKM655516 QUI655386:QUI655516 REE655386:REE655516 ROA655386:ROA655516 RXW655386:RXW655516 SHS655386:SHS655516 SRO655386:SRO655516 TBK655386:TBK655516 TLG655386:TLG655516 TVC655386:TVC655516 UEY655386:UEY655516 UOU655386:UOU655516 UYQ655386:UYQ655516 VIM655386:VIM655516 VSI655386:VSI655516 WCE655386:WCE655516 WMA655386:WMA655516 WVW655386:WVW655516 O720922:O721052 JK720922:JK721052 TG720922:TG721052 ADC720922:ADC721052 AMY720922:AMY721052 AWU720922:AWU721052 BGQ720922:BGQ721052 BQM720922:BQM721052 CAI720922:CAI721052 CKE720922:CKE721052 CUA720922:CUA721052 DDW720922:DDW721052 DNS720922:DNS721052 DXO720922:DXO721052 EHK720922:EHK721052 ERG720922:ERG721052 FBC720922:FBC721052 FKY720922:FKY721052 FUU720922:FUU721052 GEQ720922:GEQ721052 GOM720922:GOM721052 GYI720922:GYI721052 HIE720922:HIE721052 HSA720922:HSA721052 IBW720922:IBW721052 ILS720922:ILS721052 IVO720922:IVO721052 JFK720922:JFK721052 JPG720922:JPG721052 JZC720922:JZC721052 KIY720922:KIY721052 KSU720922:KSU721052 LCQ720922:LCQ721052 LMM720922:LMM721052 LWI720922:LWI721052 MGE720922:MGE721052 MQA720922:MQA721052 MZW720922:MZW721052 NJS720922:NJS721052 NTO720922:NTO721052 ODK720922:ODK721052 ONG720922:ONG721052 OXC720922:OXC721052 PGY720922:PGY721052 PQU720922:PQU721052 QAQ720922:QAQ721052 QKM720922:QKM721052 QUI720922:QUI721052 REE720922:REE721052 ROA720922:ROA721052 RXW720922:RXW721052 SHS720922:SHS721052 SRO720922:SRO721052 TBK720922:TBK721052 TLG720922:TLG721052 TVC720922:TVC721052 UEY720922:UEY721052 UOU720922:UOU721052 UYQ720922:UYQ721052 VIM720922:VIM721052 VSI720922:VSI721052 WCE720922:WCE721052 WMA720922:WMA721052 WVW720922:WVW721052 O786458:O786588 JK786458:JK786588 TG786458:TG786588 ADC786458:ADC786588 AMY786458:AMY786588 AWU786458:AWU786588 BGQ786458:BGQ786588 BQM786458:BQM786588 CAI786458:CAI786588 CKE786458:CKE786588 CUA786458:CUA786588 DDW786458:DDW786588 DNS786458:DNS786588 DXO786458:DXO786588 EHK786458:EHK786588 ERG786458:ERG786588 FBC786458:FBC786588 FKY786458:FKY786588 FUU786458:FUU786588 GEQ786458:GEQ786588 GOM786458:GOM786588 GYI786458:GYI786588 HIE786458:HIE786588 HSA786458:HSA786588 IBW786458:IBW786588 ILS786458:ILS786588 IVO786458:IVO786588 JFK786458:JFK786588 JPG786458:JPG786588 JZC786458:JZC786588 KIY786458:KIY786588 KSU786458:KSU786588 LCQ786458:LCQ786588 LMM786458:LMM786588 LWI786458:LWI786588 MGE786458:MGE786588 MQA786458:MQA786588 MZW786458:MZW786588 NJS786458:NJS786588 NTO786458:NTO786588 ODK786458:ODK786588 ONG786458:ONG786588 OXC786458:OXC786588 PGY786458:PGY786588 PQU786458:PQU786588 QAQ786458:QAQ786588 QKM786458:QKM786588 QUI786458:QUI786588 REE786458:REE786588 ROA786458:ROA786588 RXW786458:RXW786588 SHS786458:SHS786588 SRO786458:SRO786588 TBK786458:TBK786588 TLG786458:TLG786588 TVC786458:TVC786588 UEY786458:UEY786588 UOU786458:UOU786588 UYQ786458:UYQ786588 VIM786458:VIM786588 VSI786458:VSI786588 WCE786458:WCE786588 WMA786458:WMA786588 WVW786458:WVW786588 O851994:O852124 JK851994:JK852124 TG851994:TG852124 ADC851994:ADC852124 AMY851994:AMY852124 AWU851994:AWU852124 BGQ851994:BGQ852124 BQM851994:BQM852124 CAI851994:CAI852124 CKE851994:CKE852124 CUA851994:CUA852124 DDW851994:DDW852124 DNS851994:DNS852124 DXO851994:DXO852124 EHK851994:EHK852124 ERG851994:ERG852124 FBC851994:FBC852124 FKY851994:FKY852124 FUU851994:FUU852124 GEQ851994:GEQ852124 GOM851994:GOM852124 GYI851994:GYI852124 HIE851994:HIE852124 HSA851994:HSA852124 IBW851994:IBW852124 ILS851994:ILS852124 IVO851994:IVO852124 JFK851994:JFK852124 JPG851994:JPG852124 JZC851994:JZC852124 KIY851994:KIY852124 KSU851994:KSU852124 LCQ851994:LCQ852124 LMM851994:LMM852124 LWI851994:LWI852124 MGE851994:MGE852124 MQA851994:MQA852124 MZW851994:MZW852124 NJS851994:NJS852124 NTO851994:NTO852124 ODK851994:ODK852124 ONG851994:ONG852124 OXC851994:OXC852124 PGY851994:PGY852124 PQU851994:PQU852124 QAQ851994:QAQ852124 QKM851994:QKM852124 QUI851994:QUI852124 REE851994:REE852124 ROA851994:ROA852124 RXW851994:RXW852124 SHS851994:SHS852124 SRO851994:SRO852124 TBK851994:TBK852124 TLG851994:TLG852124 TVC851994:TVC852124 UEY851994:UEY852124 UOU851994:UOU852124 UYQ851994:UYQ852124 VIM851994:VIM852124 VSI851994:VSI852124 WCE851994:WCE852124 WMA851994:WMA852124 WVW851994:WVW852124 O917530:O917660 JK917530:JK917660 TG917530:TG917660 ADC917530:ADC917660 AMY917530:AMY917660 AWU917530:AWU917660 BGQ917530:BGQ917660 BQM917530:BQM917660 CAI917530:CAI917660 CKE917530:CKE917660 CUA917530:CUA917660 DDW917530:DDW917660 DNS917530:DNS917660 DXO917530:DXO917660 EHK917530:EHK917660 ERG917530:ERG917660 FBC917530:FBC917660 FKY917530:FKY917660 FUU917530:FUU917660 GEQ917530:GEQ917660 GOM917530:GOM917660 GYI917530:GYI917660 HIE917530:HIE917660 HSA917530:HSA917660 IBW917530:IBW917660 ILS917530:ILS917660 IVO917530:IVO917660 JFK917530:JFK917660 JPG917530:JPG917660 JZC917530:JZC917660 KIY917530:KIY917660 KSU917530:KSU917660 LCQ917530:LCQ917660 LMM917530:LMM917660 LWI917530:LWI917660 MGE917530:MGE917660 MQA917530:MQA917660 MZW917530:MZW917660 NJS917530:NJS917660 NTO917530:NTO917660 ODK917530:ODK917660 ONG917530:ONG917660 OXC917530:OXC917660 PGY917530:PGY917660 PQU917530:PQU917660 QAQ917530:QAQ917660 QKM917530:QKM917660 QUI917530:QUI917660 REE917530:REE917660 ROA917530:ROA917660 RXW917530:RXW917660 SHS917530:SHS917660 SRO917530:SRO917660 TBK917530:TBK917660 TLG917530:TLG917660 TVC917530:TVC917660 UEY917530:UEY917660 UOU917530:UOU917660 UYQ917530:UYQ917660 VIM917530:VIM917660 VSI917530:VSI917660 WCE917530:WCE917660 WMA917530:WMA917660 WVW917530:WVW917660 O983066:O983196 JK983066:JK983196 TG983066:TG983196 ADC983066:ADC983196 AMY983066:AMY983196 AWU983066:AWU983196 BGQ983066:BGQ983196 BQM983066:BQM983196 CAI983066:CAI983196 CKE983066:CKE983196 CUA983066:CUA983196 DDW983066:DDW983196 DNS983066:DNS983196 DXO983066:DXO983196 EHK983066:EHK983196 ERG983066:ERG983196 FBC983066:FBC983196 FKY983066:FKY983196 FUU983066:FUU983196 GEQ983066:GEQ983196 GOM983066:GOM983196 GYI983066:GYI983196 HIE983066:HIE983196 HSA983066:HSA983196 IBW983066:IBW983196 ILS983066:ILS983196 IVO983066:IVO983196 JFK983066:JFK983196 JPG983066:JPG983196 JZC983066:JZC983196 KIY983066:KIY983196 KSU983066:KSU983196 LCQ983066:LCQ983196 LMM983066:LMM983196 LWI983066:LWI983196 MGE983066:MGE983196 MQA983066:MQA983196 MZW983066:MZW983196 NJS983066:NJS983196 NTO983066:NTO983196 ODK983066:ODK983196 ONG983066:ONG983196 OXC983066:OXC983196 PGY983066:PGY983196 PQU983066:PQU983196 QAQ983066:QAQ983196 QKM983066:QKM983196 QUI983066:QUI983196 REE983066:REE983196 ROA983066:ROA983196 RXW983066:RXW983196 SHS983066:SHS983196 SRO983066:SRO983196 TBK983066:TBK983196 TLG983066:TLG983196 TVC983066:TVC983196 UEY983066:UEY983196 UOU983066:UOU983196 UYQ983066:UYQ983196 VIM983066:VIM983196 VSI983066:VSI983196 WCE983066:WCE983196 WMA983066:WMA983196 WVW983066:WVW983196 AG26:AH156 KC26:KD156 TY26:TZ156 ADU26:ADV156 ANQ26:ANR156 AXM26:AXN156 BHI26:BHJ156 BRE26:BRF156 CBA26:CBB156 CKW26:CKX156 CUS26:CUT156 DEO26:DEP156 DOK26:DOL156 DYG26:DYH156 EIC26:EID156 ERY26:ERZ156 FBU26:FBV156 FLQ26:FLR156 FVM26:FVN156 GFI26:GFJ156 GPE26:GPF156 GZA26:GZB156 HIW26:HIX156 HSS26:HST156 ICO26:ICP156 IMK26:IML156 IWG26:IWH156 JGC26:JGD156 JPY26:JPZ156 JZU26:JZV156 KJQ26:KJR156 KTM26:KTN156 LDI26:LDJ156 LNE26:LNF156 LXA26:LXB156 MGW26:MGX156 MQS26:MQT156 NAO26:NAP156 NKK26:NKL156 NUG26:NUH156 OEC26:OED156 ONY26:ONZ156 OXU26:OXV156 PHQ26:PHR156 PRM26:PRN156 QBI26:QBJ156 QLE26:QLF156 QVA26:QVB156 REW26:REX156 ROS26:ROT156 RYO26:RYP156 SIK26:SIL156 SSG26:SSH156 TCC26:TCD156 TLY26:TLZ156 TVU26:TVV156 UFQ26:UFR156 UPM26:UPN156 UZI26:UZJ156 VJE26:VJF156 VTA26:VTB156 WCW26:WCX156 WMS26:WMT156 WWO26:WWP156 AG65562:AH65692 KC65562:KD65692 TY65562:TZ65692 ADU65562:ADV65692 ANQ65562:ANR65692 AXM65562:AXN65692 BHI65562:BHJ65692 BRE65562:BRF65692 CBA65562:CBB65692 CKW65562:CKX65692 CUS65562:CUT65692 DEO65562:DEP65692 DOK65562:DOL65692 DYG65562:DYH65692 EIC65562:EID65692 ERY65562:ERZ65692 FBU65562:FBV65692 FLQ65562:FLR65692 FVM65562:FVN65692 GFI65562:GFJ65692 GPE65562:GPF65692 GZA65562:GZB65692 HIW65562:HIX65692 HSS65562:HST65692 ICO65562:ICP65692 IMK65562:IML65692 IWG65562:IWH65692 JGC65562:JGD65692 JPY65562:JPZ65692 JZU65562:JZV65692 KJQ65562:KJR65692 KTM65562:KTN65692 LDI65562:LDJ65692 LNE65562:LNF65692 LXA65562:LXB65692 MGW65562:MGX65692 MQS65562:MQT65692 NAO65562:NAP65692 NKK65562:NKL65692 NUG65562:NUH65692 OEC65562:OED65692 ONY65562:ONZ65692 OXU65562:OXV65692 PHQ65562:PHR65692 PRM65562:PRN65692 QBI65562:QBJ65692 QLE65562:QLF65692 QVA65562:QVB65692 REW65562:REX65692 ROS65562:ROT65692 RYO65562:RYP65692 SIK65562:SIL65692 SSG65562:SSH65692 TCC65562:TCD65692 TLY65562:TLZ65692 TVU65562:TVV65692 UFQ65562:UFR65692 UPM65562:UPN65692 UZI65562:UZJ65692 VJE65562:VJF65692 VTA65562:VTB65692 WCW65562:WCX65692 WMS65562:WMT65692 WWO65562:WWP65692 AG131098:AH131228 KC131098:KD131228 TY131098:TZ131228 ADU131098:ADV131228 ANQ131098:ANR131228 AXM131098:AXN131228 BHI131098:BHJ131228 BRE131098:BRF131228 CBA131098:CBB131228 CKW131098:CKX131228 CUS131098:CUT131228 DEO131098:DEP131228 DOK131098:DOL131228 DYG131098:DYH131228 EIC131098:EID131228 ERY131098:ERZ131228 FBU131098:FBV131228 FLQ131098:FLR131228 FVM131098:FVN131228 GFI131098:GFJ131228 GPE131098:GPF131228 GZA131098:GZB131228 HIW131098:HIX131228 HSS131098:HST131228 ICO131098:ICP131228 IMK131098:IML131228 IWG131098:IWH131228 JGC131098:JGD131228 JPY131098:JPZ131228 JZU131098:JZV131228 KJQ131098:KJR131228 KTM131098:KTN131228 LDI131098:LDJ131228 LNE131098:LNF131228 LXA131098:LXB131228 MGW131098:MGX131228 MQS131098:MQT131228 NAO131098:NAP131228 NKK131098:NKL131228 NUG131098:NUH131228 OEC131098:OED131228 ONY131098:ONZ131228 OXU131098:OXV131228 PHQ131098:PHR131228 PRM131098:PRN131228 QBI131098:QBJ131228 QLE131098:QLF131228 QVA131098:QVB131228 REW131098:REX131228 ROS131098:ROT131228 RYO131098:RYP131228 SIK131098:SIL131228 SSG131098:SSH131228 TCC131098:TCD131228 TLY131098:TLZ131228 TVU131098:TVV131228 UFQ131098:UFR131228 UPM131098:UPN131228 UZI131098:UZJ131228 VJE131098:VJF131228 VTA131098:VTB131228 WCW131098:WCX131228 WMS131098:WMT131228 WWO131098:WWP131228 AG196634:AH196764 KC196634:KD196764 TY196634:TZ196764 ADU196634:ADV196764 ANQ196634:ANR196764 AXM196634:AXN196764 BHI196634:BHJ196764 BRE196634:BRF196764 CBA196634:CBB196764 CKW196634:CKX196764 CUS196634:CUT196764 DEO196634:DEP196764 DOK196634:DOL196764 DYG196634:DYH196764 EIC196634:EID196764 ERY196634:ERZ196764 FBU196634:FBV196764 FLQ196634:FLR196764 FVM196634:FVN196764 GFI196634:GFJ196764 GPE196634:GPF196764 GZA196634:GZB196764 HIW196634:HIX196764 HSS196634:HST196764 ICO196634:ICP196764 IMK196634:IML196764 IWG196634:IWH196764 JGC196634:JGD196764 JPY196634:JPZ196764 JZU196634:JZV196764 KJQ196634:KJR196764 KTM196634:KTN196764 LDI196634:LDJ196764 LNE196634:LNF196764 LXA196634:LXB196764 MGW196634:MGX196764 MQS196634:MQT196764 NAO196634:NAP196764 NKK196634:NKL196764 NUG196634:NUH196764 OEC196634:OED196764 ONY196634:ONZ196764 OXU196634:OXV196764 PHQ196634:PHR196764 PRM196634:PRN196764 QBI196634:QBJ196764 QLE196634:QLF196764 QVA196634:QVB196764 REW196634:REX196764 ROS196634:ROT196764 RYO196634:RYP196764 SIK196634:SIL196764 SSG196634:SSH196764 TCC196634:TCD196764 TLY196634:TLZ196764 TVU196634:TVV196764 UFQ196634:UFR196764 UPM196634:UPN196764 UZI196634:UZJ196764 VJE196634:VJF196764 VTA196634:VTB196764 WCW196634:WCX196764 WMS196634:WMT196764 WWO196634:WWP196764 AG262170:AH262300 KC262170:KD262300 TY262170:TZ262300 ADU262170:ADV262300 ANQ262170:ANR262300 AXM262170:AXN262300 BHI262170:BHJ262300 BRE262170:BRF262300 CBA262170:CBB262300 CKW262170:CKX262300 CUS262170:CUT262300 DEO262170:DEP262300 DOK262170:DOL262300 DYG262170:DYH262300 EIC262170:EID262300 ERY262170:ERZ262300 FBU262170:FBV262300 FLQ262170:FLR262300 FVM262170:FVN262300 GFI262170:GFJ262300 GPE262170:GPF262300 GZA262170:GZB262300 HIW262170:HIX262300 HSS262170:HST262300 ICO262170:ICP262300 IMK262170:IML262300 IWG262170:IWH262300 JGC262170:JGD262300 JPY262170:JPZ262300 JZU262170:JZV262300 KJQ262170:KJR262300 KTM262170:KTN262300 LDI262170:LDJ262300 LNE262170:LNF262300 LXA262170:LXB262300 MGW262170:MGX262300 MQS262170:MQT262300 NAO262170:NAP262300 NKK262170:NKL262300 NUG262170:NUH262300 OEC262170:OED262300 ONY262170:ONZ262300 OXU262170:OXV262300 PHQ262170:PHR262300 PRM262170:PRN262300 QBI262170:QBJ262300 QLE262170:QLF262300 QVA262170:QVB262300 REW262170:REX262300 ROS262170:ROT262300 RYO262170:RYP262300 SIK262170:SIL262300 SSG262170:SSH262300 TCC262170:TCD262300 TLY262170:TLZ262300 TVU262170:TVV262300 UFQ262170:UFR262300 UPM262170:UPN262300 UZI262170:UZJ262300 VJE262170:VJF262300 VTA262170:VTB262300 WCW262170:WCX262300 WMS262170:WMT262300 WWO262170:WWP262300 AG327706:AH327836 KC327706:KD327836 TY327706:TZ327836 ADU327706:ADV327836 ANQ327706:ANR327836 AXM327706:AXN327836 BHI327706:BHJ327836 BRE327706:BRF327836 CBA327706:CBB327836 CKW327706:CKX327836 CUS327706:CUT327836 DEO327706:DEP327836 DOK327706:DOL327836 DYG327706:DYH327836 EIC327706:EID327836 ERY327706:ERZ327836 FBU327706:FBV327836 FLQ327706:FLR327836 FVM327706:FVN327836 GFI327706:GFJ327836 GPE327706:GPF327836 GZA327706:GZB327836 HIW327706:HIX327836 HSS327706:HST327836 ICO327706:ICP327836 IMK327706:IML327836 IWG327706:IWH327836 JGC327706:JGD327836 JPY327706:JPZ327836 JZU327706:JZV327836 KJQ327706:KJR327836 KTM327706:KTN327836 LDI327706:LDJ327836 LNE327706:LNF327836 LXA327706:LXB327836 MGW327706:MGX327836 MQS327706:MQT327836 NAO327706:NAP327836 NKK327706:NKL327836 NUG327706:NUH327836 OEC327706:OED327836 ONY327706:ONZ327836 OXU327706:OXV327836 PHQ327706:PHR327836 PRM327706:PRN327836 QBI327706:QBJ327836 QLE327706:QLF327836 QVA327706:QVB327836 REW327706:REX327836 ROS327706:ROT327836 RYO327706:RYP327836 SIK327706:SIL327836 SSG327706:SSH327836 TCC327706:TCD327836 TLY327706:TLZ327836 TVU327706:TVV327836 UFQ327706:UFR327836 UPM327706:UPN327836 UZI327706:UZJ327836 VJE327706:VJF327836 VTA327706:VTB327836 WCW327706:WCX327836 WMS327706:WMT327836 WWO327706:WWP327836 AG393242:AH393372 KC393242:KD393372 TY393242:TZ393372 ADU393242:ADV393372 ANQ393242:ANR393372 AXM393242:AXN393372 BHI393242:BHJ393372 BRE393242:BRF393372 CBA393242:CBB393372 CKW393242:CKX393372 CUS393242:CUT393372 DEO393242:DEP393372 DOK393242:DOL393372 DYG393242:DYH393372 EIC393242:EID393372 ERY393242:ERZ393372 FBU393242:FBV393372 FLQ393242:FLR393372 FVM393242:FVN393372 GFI393242:GFJ393372 GPE393242:GPF393372 GZA393242:GZB393372 HIW393242:HIX393372 HSS393242:HST393372 ICO393242:ICP393372 IMK393242:IML393372 IWG393242:IWH393372 JGC393242:JGD393372 JPY393242:JPZ393372 JZU393242:JZV393372 KJQ393242:KJR393372 KTM393242:KTN393372 LDI393242:LDJ393372 LNE393242:LNF393372 LXA393242:LXB393372 MGW393242:MGX393372 MQS393242:MQT393372 NAO393242:NAP393372 NKK393242:NKL393372 NUG393242:NUH393372 OEC393242:OED393372 ONY393242:ONZ393372 OXU393242:OXV393372 PHQ393242:PHR393372 PRM393242:PRN393372 QBI393242:QBJ393372 QLE393242:QLF393372 QVA393242:QVB393372 REW393242:REX393372 ROS393242:ROT393372 RYO393242:RYP393372 SIK393242:SIL393372 SSG393242:SSH393372 TCC393242:TCD393372 TLY393242:TLZ393372 TVU393242:TVV393372 UFQ393242:UFR393372 UPM393242:UPN393372 UZI393242:UZJ393372 VJE393242:VJF393372 VTA393242:VTB393372 WCW393242:WCX393372 WMS393242:WMT393372 WWO393242:WWP393372 AG458778:AH458908 KC458778:KD458908 TY458778:TZ458908 ADU458778:ADV458908 ANQ458778:ANR458908 AXM458778:AXN458908 BHI458778:BHJ458908 BRE458778:BRF458908 CBA458778:CBB458908 CKW458778:CKX458908 CUS458778:CUT458908 DEO458778:DEP458908 DOK458778:DOL458908 DYG458778:DYH458908 EIC458778:EID458908 ERY458778:ERZ458908 FBU458778:FBV458908 FLQ458778:FLR458908 FVM458778:FVN458908 GFI458778:GFJ458908 GPE458778:GPF458908 GZA458778:GZB458908 HIW458778:HIX458908 HSS458778:HST458908 ICO458778:ICP458908 IMK458778:IML458908 IWG458778:IWH458908 JGC458778:JGD458908 JPY458778:JPZ458908 JZU458778:JZV458908 KJQ458778:KJR458908 KTM458778:KTN458908 LDI458778:LDJ458908 LNE458778:LNF458908 LXA458778:LXB458908 MGW458778:MGX458908 MQS458778:MQT458908 NAO458778:NAP458908 NKK458778:NKL458908 NUG458778:NUH458908 OEC458778:OED458908 ONY458778:ONZ458908 OXU458778:OXV458908 PHQ458778:PHR458908 PRM458778:PRN458908 QBI458778:QBJ458908 QLE458778:QLF458908 QVA458778:QVB458908 REW458778:REX458908 ROS458778:ROT458908 RYO458778:RYP458908 SIK458778:SIL458908 SSG458778:SSH458908 TCC458778:TCD458908 TLY458778:TLZ458908 TVU458778:TVV458908 UFQ458778:UFR458908 UPM458778:UPN458908 UZI458778:UZJ458908 VJE458778:VJF458908 VTA458778:VTB458908 WCW458778:WCX458908 WMS458778:WMT458908 WWO458778:WWP458908 AG524314:AH524444 KC524314:KD524444 TY524314:TZ524444 ADU524314:ADV524444 ANQ524314:ANR524444 AXM524314:AXN524444 BHI524314:BHJ524444 BRE524314:BRF524444 CBA524314:CBB524444 CKW524314:CKX524444 CUS524314:CUT524444 DEO524314:DEP524444 DOK524314:DOL524444 DYG524314:DYH524444 EIC524314:EID524444 ERY524314:ERZ524444 FBU524314:FBV524444 FLQ524314:FLR524444 FVM524314:FVN524444 GFI524314:GFJ524444 GPE524314:GPF524444 GZA524314:GZB524444 HIW524314:HIX524444 HSS524314:HST524444 ICO524314:ICP524444 IMK524314:IML524444 IWG524314:IWH524444 JGC524314:JGD524444 JPY524314:JPZ524444 JZU524314:JZV524444 KJQ524314:KJR524444 KTM524314:KTN524444 LDI524314:LDJ524444 LNE524314:LNF524444 LXA524314:LXB524444 MGW524314:MGX524444 MQS524314:MQT524444 NAO524314:NAP524444 NKK524314:NKL524444 NUG524314:NUH524444 OEC524314:OED524444 ONY524314:ONZ524444 OXU524314:OXV524444 PHQ524314:PHR524444 PRM524314:PRN524444 QBI524314:QBJ524444 QLE524314:QLF524444 QVA524314:QVB524444 REW524314:REX524444 ROS524314:ROT524444 RYO524314:RYP524444 SIK524314:SIL524444 SSG524314:SSH524444 TCC524314:TCD524444 TLY524314:TLZ524444 TVU524314:TVV524444 UFQ524314:UFR524444 UPM524314:UPN524444 UZI524314:UZJ524444 VJE524314:VJF524444 VTA524314:VTB524444 WCW524314:WCX524444 WMS524314:WMT524444 WWO524314:WWP524444 AG589850:AH589980 KC589850:KD589980 TY589850:TZ589980 ADU589850:ADV589980 ANQ589850:ANR589980 AXM589850:AXN589980 BHI589850:BHJ589980 BRE589850:BRF589980 CBA589850:CBB589980 CKW589850:CKX589980 CUS589850:CUT589980 DEO589850:DEP589980 DOK589850:DOL589980 DYG589850:DYH589980 EIC589850:EID589980 ERY589850:ERZ589980 FBU589850:FBV589980 FLQ589850:FLR589980 FVM589850:FVN589980 GFI589850:GFJ589980 GPE589850:GPF589980 GZA589850:GZB589980 HIW589850:HIX589980 HSS589850:HST589980 ICO589850:ICP589980 IMK589850:IML589980 IWG589850:IWH589980 JGC589850:JGD589980 JPY589850:JPZ589980 JZU589850:JZV589980 KJQ589850:KJR589980 KTM589850:KTN589980 LDI589850:LDJ589980 LNE589850:LNF589980 LXA589850:LXB589980 MGW589850:MGX589980 MQS589850:MQT589980 NAO589850:NAP589980 NKK589850:NKL589980 NUG589850:NUH589980 OEC589850:OED589980 ONY589850:ONZ589980 OXU589850:OXV589980 PHQ589850:PHR589980 PRM589850:PRN589980 QBI589850:QBJ589980 QLE589850:QLF589980 QVA589850:QVB589980 REW589850:REX589980 ROS589850:ROT589980 RYO589850:RYP589980 SIK589850:SIL589980 SSG589850:SSH589980 TCC589850:TCD589980 TLY589850:TLZ589980 TVU589850:TVV589980 UFQ589850:UFR589980 UPM589850:UPN589980 UZI589850:UZJ589980 VJE589850:VJF589980 VTA589850:VTB589980 WCW589850:WCX589980 WMS589850:WMT589980 WWO589850:WWP589980 AG655386:AH655516 KC655386:KD655516 TY655386:TZ655516 ADU655386:ADV655516 ANQ655386:ANR655516 AXM655386:AXN655516 BHI655386:BHJ655516 BRE655386:BRF655516 CBA655386:CBB655516 CKW655386:CKX655516 CUS655386:CUT655516 DEO655386:DEP655516 DOK655386:DOL655516 DYG655386:DYH655516 EIC655386:EID655516 ERY655386:ERZ655516 FBU655386:FBV655516 FLQ655386:FLR655516 FVM655386:FVN655516 GFI655386:GFJ655516 GPE655386:GPF655516 GZA655386:GZB655516 HIW655386:HIX655516 HSS655386:HST655516 ICO655386:ICP655516 IMK655386:IML655516 IWG655386:IWH655516 JGC655386:JGD655516 JPY655386:JPZ655516 JZU655386:JZV655516 KJQ655386:KJR655516 KTM655386:KTN655516 LDI655386:LDJ655516 LNE655386:LNF655516 LXA655386:LXB655516 MGW655386:MGX655516 MQS655386:MQT655516 NAO655386:NAP655516 NKK655386:NKL655516 NUG655386:NUH655516 OEC655386:OED655516 ONY655386:ONZ655516 OXU655386:OXV655516 PHQ655386:PHR655516 PRM655386:PRN655516 QBI655386:QBJ655516 QLE655386:QLF655516 QVA655386:QVB655516 REW655386:REX655516 ROS655386:ROT655516 RYO655386:RYP655516 SIK655386:SIL655516 SSG655386:SSH655516 TCC655386:TCD655516 TLY655386:TLZ655516 TVU655386:TVV655516 UFQ655386:UFR655516 UPM655386:UPN655516 UZI655386:UZJ655516 VJE655386:VJF655516 VTA655386:VTB655516 WCW655386:WCX655516 WMS655386:WMT655516 WWO655386:WWP655516 AG720922:AH721052 KC720922:KD721052 TY720922:TZ721052 ADU720922:ADV721052 ANQ720922:ANR721052 AXM720922:AXN721052 BHI720922:BHJ721052 BRE720922:BRF721052 CBA720922:CBB721052 CKW720922:CKX721052 CUS720922:CUT721052 DEO720922:DEP721052 DOK720922:DOL721052 DYG720922:DYH721052 EIC720922:EID721052 ERY720922:ERZ721052 FBU720922:FBV721052 FLQ720922:FLR721052 FVM720922:FVN721052 GFI720922:GFJ721052 GPE720922:GPF721052 GZA720922:GZB721052 HIW720922:HIX721052 HSS720922:HST721052 ICO720922:ICP721052 IMK720922:IML721052 IWG720922:IWH721052 JGC720922:JGD721052 JPY720922:JPZ721052 JZU720922:JZV721052 KJQ720922:KJR721052 KTM720922:KTN721052 LDI720922:LDJ721052 LNE720922:LNF721052 LXA720922:LXB721052 MGW720922:MGX721052 MQS720922:MQT721052 NAO720922:NAP721052 NKK720922:NKL721052 NUG720922:NUH721052 OEC720922:OED721052 ONY720922:ONZ721052 OXU720922:OXV721052 PHQ720922:PHR721052 PRM720922:PRN721052 QBI720922:QBJ721052 QLE720922:QLF721052 QVA720922:QVB721052 REW720922:REX721052 ROS720922:ROT721052 RYO720922:RYP721052 SIK720922:SIL721052 SSG720922:SSH721052 TCC720922:TCD721052 TLY720922:TLZ721052 TVU720922:TVV721052 UFQ720922:UFR721052 UPM720922:UPN721052 UZI720922:UZJ721052 VJE720922:VJF721052 VTA720922:VTB721052 WCW720922:WCX721052 WMS720922:WMT721052 WWO720922:WWP721052 AG786458:AH786588 KC786458:KD786588 TY786458:TZ786588 ADU786458:ADV786588 ANQ786458:ANR786588 AXM786458:AXN786588 BHI786458:BHJ786588 BRE786458:BRF786588 CBA786458:CBB786588 CKW786458:CKX786588 CUS786458:CUT786588 DEO786458:DEP786588 DOK786458:DOL786588 DYG786458:DYH786588 EIC786458:EID786588 ERY786458:ERZ786588 FBU786458:FBV786588 FLQ786458:FLR786588 FVM786458:FVN786588 GFI786458:GFJ786588 GPE786458:GPF786588 GZA786458:GZB786588 HIW786458:HIX786588 HSS786458:HST786588 ICO786458:ICP786588 IMK786458:IML786588 IWG786458:IWH786588 JGC786458:JGD786588 JPY786458:JPZ786588 JZU786458:JZV786588 KJQ786458:KJR786588 KTM786458:KTN786588 LDI786458:LDJ786588 LNE786458:LNF786588 LXA786458:LXB786588 MGW786458:MGX786588 MQS786458:MQT786588 NAO786458:NAP786588 NKK786458:NKL786588 NUG786458:NUH786588 OEC786458:OED786588 ONY786458:ONZ786588 OXU786458:OXV786588 PHQ786458:PHR786588 PRM786458:PRN786588 QBI786458:QBJ786588 QLE786458:QLF786588 QVA786458:QVB786588 REW786458:REX786588 ROS786458:ROT786588 RYO786458:RYP786588 SIK786458:SIL786588 SSG786458:SSH786588 TCC786458:TCD786588 TLY786458:TLZ786588 TVU786458:TVV786588 UFQ786458:UFR786588 UPM786458:UPN786588 UZI786458:UZJ786588 VJE786458:VJF786588 VTA786458:VTB786588 WCW786458:WCX786588 WMS786458:WMT786588 WWO786458:WWP786588 AG851994:AH852124 KC851994:KD852124 TY851994:TZ852124 ADU851994:ADV852124 ANQ851994:ANR852124 AXM851994:AXN852124 BHI851994:BHJ852124 BRE851994:BRF852124 CBA851994:CBB852124 CKW851994:CKX852124 CUS851994:CUT852124 DEO851994:DEP852124 DOK851994:DOL852124 DYG851994:DYH852124 EIC851994:EID852124 ERY851994:ERZ852124 FBU851994:FBV852124 FLQ851994:FLR852124 FVM851994:FVN852124 GFI851994:GFJ852124 GPE851994:GPF852124 GZA851994:GZB852124 HIW851994:HIX852124 HSS851994:HST852124 ICO851994:ICP852124 IMK851994:IML852124 IWG851994:IWH852124 JGC851994:JGD852124 JPY851994:JPZ852124 JZU851994:JZV852124 KJQ851994:KJR852124 KTM851994:KTN852124 LDI851994:LDJ852124 LNE851994:LNF852124 LXA851994:LXB852124 MGW851994:MGX852124 MQS851994:MQT852124 NAO851994:NAP852124 NKK851994:NKL852124 NUG851994:NUH852124 OEC851994:OED852124 ONY851994:ONZ852124 OXU851994:OXV852124 PHQ851994:PHR852124 PRM851994:PRN852124 QBI851994:QBJ852124 QLE851994:QLF852124 QVA851994:QVB852124 REW851994:REX852124 ROS851994:ROT852124 RYO851994:RYP852124 SIK851994:SIL852124 SSG851994:SSH852124 TCC851994:TCD852124 TLY851994:TLZ852124 TVU851994:TVV852124 UFQ851994:UFR852124 UPM851994:UPN852124 UZI851994:UZJ852124 VJE851994:VJF852124 VTA851994:VTB852124 WCW851994:WCX852124 WMS851994:WMT852124 WWO851994:WWP852124 AG917530:AH917660 KC917530:KD917660 TY917530:TZ917660 ADU917530:ADV917660 ANQ917530:ANR917660 AXM917530:AXN917660 BHI917530:BHJ917660 BRE917530:BRF917660 CBA917530:CBB917660 CKW917530:CKX917660 CUS917530:CUT917660 DEO917530:DEP917660 DOK917530:DOL917660 DYG917530:DYH917660 EIC917530:EID917660 ERY917530:ERZ917660 FBU917530:FBV917660 FLQ917530:FLR917660 FVM917530:FVN917660 GFI917530:GFJ917660 GPE917530:GPF917660 GZA917530:GZB917660 HIW917530:HIX917660 HSS917530:HST917660 ICO917530:ICP917660 IMK917530:IML917660 IWG917530:IWH917660 JGC917530:JGD917660 JPY917530:JPZ917660 JZU917530:JZV917660 KJQ917530:KJR917660 KTM917530:KTN917660 LDI917530:LDJ917660 LNE917530:LNF917660 LXA917530:LXB917660 MGW917530:MGX917660 MQS917530:MQT917660 NAO917530:NAP917660 NKK917530:NKL917660 NUG917530:NUH917660 OEC917530:OED917660 ONY917530:ONZ917660 OXU917530:OXV917660 PHQ917530:PHR917660 PRM917530:PRN917660 QBI917530:QBJ917660 QLE917530:QLF917660 QVA917530:QVB917660 REW917530:REX917660 ROS917530:ROT917660 RYO917530:RYP917660 SIK917530:SIL917660 SSG917530:SSH917660 TCC917530:TCD917660 TLY917530:TLZ917660 TVU917530:TVV917660 UFQ917530:UFR917660 UPM917530:UPN917660 UZI917530:UZJ917660 VJE917530:VJF917660 VTA917530:VTB917660 WCW917530:WCX917660 WMS917530:WMT917660 WWO917530:WWP917660 AG983066:AH983196 KC983066:KD983196 TY983066:TZ983196 ADU983066:ADV983196 ANQ983066:ANR983196 AXM983066:AXN983196 BHI983066:BHJ983196 BRE983066:BRF983196 CBA983066:CBB983196 CKW983066:CKX983196 CUS983066:CUT983196 DEO983066:DEP983196 DOK983066:DOL983196 DYG983066:DYH983196 EIC983066:EID983196 ERY983066:ERZ983196 FBU983066:FBV983196 FLQ983066:FLR983196 FVM983066:FVN983196 GFI983066:GFJ983196 GPE983066:GPF983196 GZA983066:GZB983196 HIW983066:HIX983196 HSS983066:HST983196 ICO983066:ICP983196 IMK983066:IML983196 IWG983066:IWH983196 JGC983066:JGD983196 JPY983066:JPZ983196 JZU983066:JZV983196 KJQ983066:KJR983196 KTM983066:KTN983196 LDI983066:LDJ983196 LNE983066:LNF983196 LXA983066:LXB983196 MGW983066:MGX983196 MQS983066:MQT983196 NAO983066:NAP983196 NKK983066:NKL983196 NUG983066:NUH983196 OEC983066:OED983196 ONY983066:ONZ983196 OXU983066:OXV983196 PHQ983066:PHR983196 PRM983066:PRN983196 QBI983066:QBJ983196 QLE983066:QLF983196 QVA983066:QVB983196 REW983066:REX983196 ROS983066:ROT983196 RYO983066:RYP983196 SIK983066:SIL983196 SSG983066:SSH983196 TCC983066:TCD983196 TLY983066:TLZ983196 TVU983066:TVV983196 UFQ983066:UFR983196 UPM983066:UPN983196 UZI983066:UZJ983196 VJE983066:VJF983196 VTA983066:VTB983196 WCW983066:WCX983196 WMS983066:WMT983196 WWO983066:WWP983196 X26:X156 JT26:JT156 TP26:TP156 ADL26:ADL156 ANH26:ANH156 AXD26:AXD156 BGZ26:BGZ156 BQV26:BQV156 CAR26:CAR156 CKN26:CKN156 CUJ26:CUJ156 DEF26:DEF156 DOB26:DOB156 DXX26:DXX156 EHT26:EHT156 ERP26:ERP156 FBL26:FBL156 FLH26:FLH156 FVD26:FVD156 GEZ26:GEZ156 GOV26:GOV156 GYR26:GYR156 HIN26:HIN156 HSJ26:HSJ156 ICF26:ICF156 IMB26:IMB156 IVX26:IVX156 JFT26:JFT156 JPP26:JPP156 JZL26:JZL156 KJH26:KJH156 KTD26:KTD156 LCZ26:LCZ156 LMV26:LMV156 LWR26:LWR156 MGN26:MGN156 MQJ26:MQJ156 NAF26:NAF156 NKB26:NKB156 NTX26:NTX156 ODT26:ODT156 ONP26:ONP156 OXL26:OXL156 PHH26:PHH156 PRD26:PRD156 QAZ26:QAZ156 QKV26:QKV156 QUR26:QUR156 REN26:REN156 ROJ26:ROJ156 RYF26:RYF156 SIB26:SIB156 SRX26:SRX156 TBT26:TBT156 TLP26:TLP156 TVL26:TVL156 UFH26:UFH156 UPD26:UPD156 UYZ26:UYZ156 VIV26:VIV156 VSR26:VSR156 WCN26:WCN156 WMJ26:WMJ156 WWF26:WWF156 X65562:X65692 JT65562:JT65692 TP65562:TP65692 ADL65562:ADL65692 ANH65562:ANH65692 AXD65562:AXD65692 BGZ65562:BGZ65692 BQV65562:BQV65692 CAR65562:CAR65692 CKN65562:CKN65692 CUJ65562:CUJ65692 DEF65562:DEF65692 DOB65562:DOB65692 DXX65562:DXX65692 EHT65562:EHT65692 ERP65562:ERP65692 FBL65562:FBL65692 FLH65562:FLH65692 FVD65562:FVD65692 GEZ65562:GEZ65692 GOV65562:GOV65692 GYR65562:GYR65692 HIN65562:HIN65692 HSJ65562:HSJ65692 ICF65562:ICF65692 IMB65562:IMB65692 IVX65562:IVX65692 JFT65562:JFT65692 JPP65562:JPP65692 JZL65562:JZL65692 KJH65562:KJH65692 KTD65562:KTD65692 LCZ65562:LCZ65692 LMV65562:LMV65692 LWR65562:LWR65692 MGN65562:MGN65692 MQJ65562:MQJ65692 NAF65562:NAF65692 NKB65562:NKB65692 NTX65562:NTX65692 ODT65562:ODT65692 ONP65562:ONP65692 OXL65562:OXL65692 PHH65562:PHH65692 PRD65562:PRD65692 QAZ65562:QAZ65692 QKV65562:QKV65692 QUR65562:QUR65692 REN65562:REN65692 ROJ65562:ROJ65692 RYF65562:RYF65692 SIB65562:SIB65692 SRX65562:SRX65692 TBT65562:TBT65692 TLP65562:TLP65692 TVL65562:TVL65692 UFH65562:UFH65692 UPD65562:UPD65692 UYZ65562:UYZ65692 VIV65562:VIV65692 VSR65562:VSR65692 WCN65562:WCN65692 WMJ65562:WMJ65692 WWF65562:WWF65692 X131098:X131228 JT131098:JT131228 TP131098:TP131228 ADL131098:ADL131228 ANH131098:ANH131228 AXD131098:AXD131228 BGZ131098:BGZ131228 BQV131098:BQV131228 CAR131098:CAR131228 CKN131098:CKN131228 CUJ131098:CUJ131228 DEF131098:DEF131228 DOB131098:DOB131228 DXX131098:DXX131228 EHT131098:EHT131228 ERP131098:ERP131228 FBL131098:FBL131228 FLH131098:FLH131228 FVD131098:FVD131228 GEZ131098:GEZ131228 GOV131098:GOV131228 GYR131098:GYR131228 HIN131098:HIN131228 HSJ131098:HSJ131228 ICF131098:ICF131228 IMB131098:IMB131228 IVX131098:IVX131228 JFT131098:JFT131228 JPP131098:JPP131228 JZL131098:JZL131228 KJH131098:KJH131228 KTD131098:KTD131228 LCZ131098:LCZ131228 LMV131098:LMV131228 LWR131098:LWR131228 MGN131098:MGN131228 MQJ131098:MQJ131228 NAF131098:NAF131228 NKB131098:NKB131228 NTX131098:NTX131228 ODT131098:ODT131228 ONP131098:ONP131228 OXL131098:OXL131228 PHH131098:PHH131228 PRD131098:PRD131228 QAZ131098:QAZ131228 QKV131098:QKV131228 QUR131098:QUR131228 REN131098:REN131228 ROJ131098:ROJ131228 RYF131098:RYF131228 SIB131098:SIB131228 SRX131098:SRX131228 TBT131098:TBT131228 TLP131098:TLP131228 TVL131098:TVL131228 UFH131098:UFH131228 UPD131098:UPD131228 UYZ131098:UYZ131228 VIV131098:VIV131228 VSR131098:VSR131228 WCN131098:WCN131228 WMJ131098:WMJ131228 WWF131098:WWF131228 X196634:X196764 JT196634:JT196764 TP196634:TP196764 ADL196634:ADL196764 ANH196634:ANH196764 AXD196634:AXD196764 BGZ196634:BGZ196764 BQV196634:BQV196764 CAR196634:CAR196764 CKN196634:CKN196764 CUJ196634:CUJ196764 DEF196634:DEF196764 DOB196634:DOB196764 DXX196634:DXX196764 EHT196634:EHT196764 ERP196634:ERP196764 FBL196634:FBL196764 FLH196634:FLH196764 FVD196634:FVD196764 GEZ196634:GEZ196764 GOV196634:GOV196764 GYR196634:GYR196764 HIN196634:HIN196764 HSJ196634:HSJ196764 ICF196634:ICF196764 IMB196634:IMB196764 IVX196634:IVX196764 JFT196634:JFT196764 JPP196634:JPP196764 JZL196634:JZL196764 KJH196634:KJH196764 KTD196634:KTD196764 LCZ196634:LCZ196764 LMV196634:LMV196764 LWR196634:LWR196764 MGN196634:MGN196764 MQJ196634:MQJ196764 NAF196634:NAF196764 NKB196634:NKB196764 NTX196634:NTX196764 ODT196634:ODT196764 ONP196634:ONP196764 OXL196634:OXL196764 PHH196634:PHH196764 PRD196634:PRD196764 QAZ196634:QAZ196764 QKV196634:QKV196764 QUR196634:QUR196764 REN196634:REN196764 ROJ196634:ROJ196764 RYF196634:RYF196764 SIB196634:SIB196764 SRX196634:SRX196764 TBT196634:TBT196764 TLP196634:TLP196764 TVL196634:TVL196764 UFH196634:UFH196764 UPD196634:UPD196764 UYZ196634:UYZ196764 VIV196634:VIV196764 VSR196634:VSR196764 WCN196634:WCN196764 WMJ196634:WMJ196764 WWF196634:WWF196764 X262170:X262300 JT262170:JT262300 TP262170:TP262300 ADL262170:ADL262300 ANH262170:ANH262300 AXD262170:AXD262300 BGZ262170:BGZ262300 BQV262170:BQV262300 CAR262170:CAR262300 CKN262170:CKN262300 CUJ262170:CUJ262300 DEF262170:DEF262300 DOB262170:DOB262300 DXX262170:DXX262300 EHT262170:EHT262300 ERP262170:ERP262300 FBL262170:FBL262300 FLH262170:FLH262300 FVD262170:FVD262300 GEZ262170:GEZ262300 GOV262170:GOV262300 GYR262170:GYR262300 HIN262170:HIN262300 HSJ262170:HSJ262300 ICF262170:ICF262300 IMB262170:IMB262300 IVX262170:IVX262300 JFT262170:JFT262300 JPP262170:JPP262300 JZL262170:JZL262300 KJH262170:KJH262300 KTD262170:KTD262300 LCZ262170:LCZ262300 LMV262170:LMV262300 LWR262170:LWR262300 MGN262170:MGN262300 MQJ262170:MQJ262300 NAF262170:NAF262300 NKB262170:NKB262300 NTX262170:NTX262300 ODT262170:ODT262300 ONP262170:ONP262300 OXL262170:OXL262300 PHH262170:PHH262300 PRD262170:PRD262300 QAZ262170:QAZ262300 QKV262170:QKV262300 QUR262170:QUR262300 REN262170:REN262300 ROJ262170:ROJ262300 RYF262170:RYF262300 SIB262170:SIB262300 SRX262170:SRX262300 TBT262170:TBT262300 TLP262170:TLP262300 TVL262170:TVL262300 UFH262170:UFH262300 UPD262170:UPD262300 UYZ262170:UYZ262300 VIV262170:VIV262300 VSR262170:VSR262300 WCN262170:WCN262300 WMJ262170:WMJ262300 WWF262170:WWF262300 X327706:X327836 JT327706:JT327836 TP327706:TP327836 ADL327706:ADL327836 ANH327706:ANH327836 AXD327706:AXD327836 BGZ327706:BGZ327836 BQV327706:BQV327836 CAR327706:CAR327836 CKN327706:CKN327836 CUJ327706:CUJ327836 DEF327706:DEF327836 DOB327706:DOB327836 DXX327706:DXX327836 EHT327706:EHT327836 ERP327706:ERP327836 FBL327706:FBL327836 FLH327706:FLH327836 FVD327706:FVD327836 GEZ327706:GEZ327836 GOV327706:GOV327836 GYR327706:GYR327836 HIN327706:HIN327836 HSJ327706:HSJ327836 ICF327706:ICF327836 IMB327706:IMB327836 IVX327706:IVX327836 JFT327706:JFT327836 JPP327706:JPP327836 JZL327706:JZL327836 KJH327706:KJH327836 KTD327706:KTD327836 LCZ327706:LCZ327836 LMV327706:LMV327836 LWR327706:LWR327836 MGN327706:MGN327836 MQJ327706:MQJ327836 NAF327706:NAF327836 NKB327706:NKB327836 NTX327706:NTX327836 ODT327706:ODT327836 ONP327706:ONP327836 OXL327706:OXL327836 PHH327706:PHH327836 PRD327706:PRD327836 QAZ327706:QAZ327836 QKV327706:QKV327836 QUR327706:QUR327836 REN327706:REN327836 ROJ327706:ROJ327836 RYF327706:RYF327836 SIB327706:SIB327836 SRX327706:SRX327836 TBT327706:TBT327836 TLP327706:TLP327836 TVL327706:TVL327836 UFH327706:UFH327836 UPD327706:UPD327836 UYZ327706:UYZ327836 VIV327706:VIV327836 VSR327706:VSR327836 WCN327706:WCN327836 WMJ327706:WMJ327836 WWF327706:WWF327836 X393242:X393372 JT393242:JT393372 TP393242:TP393372 ADL393242:ADL393372 ANH393242:ANH393372 AXD393242:AXD393372 BGZ393242:BGZ393372 BQV393242:BQV393372 CAR393242:CAR393372 CKN393242:CKN393372 CUJ393242:CUJ393372 DEF393242:DEF393372 DOB393242:DOB393372 DXX393242:DXX393372 EHT393242:EHT393372 ERP393242:ERP393372 FBL393242:FBL393372 FLH393242:FLH393372 FVD393242:FVD393372 GEZ393242:GEZ393372 GOV393242:GOV393372 GYR393242:GYR393372 HIN393242:HIN393372 HSJ393242:HSJ393372 ICF393242:ICF393372 IMB393242:IMB393372 IVX393242:IVX393372 JFT393242:JFT393372 JPP393242:JPP393372 JZL393242:JZL393372 KJH393242:KJH393372 KTD393242:KTD393372 LCZ393242:LCZ393372 LMV393242:LMV393372 LWR393242:LWR393372 MGN393242:MGN393372 MQJ393242:MQJ393372 NAF393242:NAF393372 NKB393242:NKB393372 NTX393242:NTX393372 ODT393242:ODT393372 ONP393242:ONP393372 OXL393242:OXL393372 PHH393242:PHH393372 PRD393242:PRD393372 QAZ393242:QAZ393372 QKV393242:QKV393372 QUR393242:QUR393372 REN393242:REN393372 ROJ393242:ROJ393372 RYF393242:RYF393372 SIB393242:SIB393372 SRX393242:SRX393372 TBT393242:TBT393372 TLP393242:TLP393372 TVL393242:TVL393372 UFH393242:UFH393372 UPD393242:UPD393372 UYZ393242:UYZ393372 VIV393242:VIV393372 VSR393242:VSR393372 WCN393242:WCN393372 WMJ393242:WMJ393372 WWF393242:WWF393372 X458778:X458908 JT458778:JT458908 TP458778:TP458908 ADL458778:ADL458908 ANH458778:ANH458908 AXD458778:AXD458908 BGZ458778:BGZ458908 BQV458778:BQV458908 CAR458778:CAR458908 CKN458778:CKN458908 CUJ458778:CUJ458908 DEF458778:DEF458908 DOB458778:DOB458908 DXX458778:DXX458908 EHT458778:EHT458908 ERP458778:ERP458908 FBL458778:FBL458908 FLH458778:FLH458908 FVD458778:FVD458908 GEZ458778:GEZ458908 GOV458778:GOV458908 GYR458778:GYR458908 HIN458778:HIN458908 HSJ458778:HSJ458908 ICF458778:ICF458908 IMB458778:IMB458908 IVX458778:IVX458908 JFT458778:JFT458908 JPP458778:JPP458908 JZL458778:JZL458908 KJH458778:KJH458908 KTD458778:KTD458908 LCZ458778:LCZ458908 LMV458778:LMV458908 LWR458778:LWR458908 MGN458778:MGN458908 MQJ458778:MQJ458908 NAF458778:NAF458908 NKB458778:NKB458908 NTX458778:NTX458908 ODT458778:ODT458908 ONP458778:ONP458908 OXL458778:OXL458908 PHH458778:PHH458908 PRD458778:PRD458908 QAZ458778:QAZ458908 QKV458778:QKV458908 QUR458778:QUR458908 REN458778:REN458908 ROJ458778:ROJ458908 RYF458778:RYF458908 SIB458778:SIB458908 SRX458778:SRX458908 TBT458778:TBT458908 TLP458778:TLP458908 TVL458778:TVL458908 UFH458778:UFH458908 UPD458778:UPD458908 UYZ458778:UYZ458908 VIV458778:VIV458908 VSR458778:VSR458908 WCN458778:WCN458908 WMJ458778:WMJ458908 WWF458778:WWF458908 X524314:X524444 JT524314:JT524444 TP524314:TP524444 ADL524314:ADL524444 ANH524314:ANH524444 AXD524314:AXD524444 BGZ524314:BGZ524444 BQV524314:BQV524444 CAR524314:CAR524444 CKN524314:CKN524444 CUJ524314:CUJ524444 DEF524314:DEF524444 DOB524314:DOB524444 DXX524314:DXX524444 EHT524314:EHT524444 ERP524314:ERP524444 FBL524314:FBL524444 FLH524314:FLH524444 FVD524314:FVD524444 GEZ524314:GEZ524444 GOV524314:GOV524444 GYR524314:GYR524444 HIN524314:HIN524444 HSJ524314:HSJ524444 ICF524314:ICF524444 IMB524314:IMB524444 IVX524314:IVX524444 JFT524314:JFT524444 JPP524314:JPP524444 JZL524314:JZL524444 KJH524314:KJH524444 KTD524314:KTD524444 LCZ524314:LCZ524444 LMV524314:LMV524444 LWR524314:LWR524444 MGN524314:MGN524444 MQJ524314:MQJ524444 NAF524314:NAF524444 NKB524314:NKB524444 NTX524314:NTX524444 ODT524314:ODT524444 ONP524314:ONP524444 OXL524314:OXL524444 PHH524314:PHH524444 PRD524314:PRD524444 QAZ524314:QAZ524444 QKV524314:QKV524444 QUR524314:QUR524444 REN524314:REN524444 ROJ524314:ROJ524444 RYF524314:RYF524444 SIB524314:SIB524444 SRX524314:SRX524444 TBT524314:TBT524444 TLP524314:TLP524444 TVL524314:TVL524444 UFH524314:UFH524444 UPD524314:UPD524444 UYZ524314:UYZ524444 VIV524314:VIV524444 VSR524314:VSR524444 WCN524314:WCN524444 WMJ524314:WMJ524444 WWF524314:WWF524444 X589850:X589980 JT589850:JT589980 TP589850:TP589980 ADL589850:ADL589980 ANH589850:ANH589980 AXD589850:AXD589980 BGZ589850:BGZ589980 BQV589850:BQV589980 CAR589850:CAR589980 CKN589850:CKN589980 CUJ589850:CUJ589980 DEF589850:DEF589980 DOB589850:DOB589980 DXX589850:DXX589980 EHT589850:EHT589980 ERP589850:ERP589980 FBL589850:FBL589980 FLH589850:FLH589980 FVD589850:FVD589980 GEZ589850:GEZ589980 GOV589850:GOV589980 GYR589850:GYR589980 HIN589850:HIN589980 HSJ589850:HSJ589980 ICF589850:ICF589980 IMB589850:IMB589980 IVX589850:IVX589980 JFT589850:JFT589980 JPP589850:JPP589980 JZL589850:JZL589980 KJH589850:KJH589980 KTD589850:KTD589980 LCZ589850:LCZ589980 LMV589850:LMV589980 LWR589850:LWR589980 MGN589850:MGN589980 MQJ589850:MQJ589980 NAF589850:NAF589980 NKB589850:NKB589980 NTX589850:NTX589980 ODT589850:ODT589980 ONP589850:ONP589980 OXL589850:OXL589980 PHH589850:PHH589980 PRD589850:PRD589980 QAZ589850:QAZ589980 QKV589850:QKV589980 QUR589850:QUR589980 REN589850:REN589980 ROJ589850:ROJ589980 RYF589850:RYF589980 SIB589850:SIB589980 SRX589850:SRX589980 TBT589850:TBT589980 TLP589850:TLP589980 TVL589850:TVL589980 UFH589850:UFH589980 UPD589850:UPD589980 UYZ589850:UYZ589980 VIV589850:VIV589980 VSR589850:VSR589980 WCN589850:WCN589980 WMJ589850:WMJ589980 WWF589850:WWF589980 X655386:X655516 JT655386:JT655516 TP655386:TP655516 ADL655386:ADL655516 ANH655386:ANH655516 AXD655386:AXD655516 BGZ655386:BGZ655516 BQV655386:BQV655516 CAR655386:CAR655516 CKN655386:CKN655516 CUJ655386:CUJ655516 DEF655386:DEF655516 DOB655386:DOB655516 DXX655386:DXX655516 EHT655386:EHT655516 ERP655386:ERP655516 FBL655386:FBL655516 FLH655386:FLH655516 FVD655386:FVD655516 GEZ655386:GEZ655516 GOV655386:GOV655516 GYR655386:GYR655516 HIN655386:HIN655516 HSJ655386:HSJ655516 ICF655386:ICF655516 IMB655386:IMB655516 IVX655386:IVX655516 JFT655386:JFT655516 JPP655386:JPP655516 JZL655386:JZL655516 KJH655386:KJH655516 KTD655386:KTD655516 LCZ655386:LCZ655516 LMV655386:LMV655516 LWR655386:LWR655516 MGN655386:MGN655516 MQJ655386:MQJ655516 NAF655386:NAF655516 NKB655386:NKB655516 NTX655386:NTX655516 ODT655386:ODT655516 ONP655386:ONP655516 OXL655386:OXL655516 PHH655386:PHH655516 PRD655386:PRD655516 QAZ655386:QAZ655516 QKV655386:QKV655516 QUR655386:QUR655516 REN655386:REN655516 ROJ655386:ROJ655516 RYF655386:RYF655516 SIB655386:SIB655516 SRX655386:SRX655516 TBT655386:TBT655516 TLP655386:TLP655516 TVL655386:TVL655516 UFH655386:UFH655516 UPD655386:UPD655516 UYZ655386:UYZ655516 VIV655386:VIV655516 VSR655386:VSR655516 WCN655386:WCN655516 WMJ655386:WMJ655516 WWF655386:WWF655516 X720922:X721052 JT720922:JT721052 TP720922:TP721052 ADL720922:ADL721052 ANH720922:ANH721052 AXD720922:AXD721052 BGZ720922:BGZ721052 BQV720922:BQV721052 CAR720922:CAR721052 CKN720922:CKN721052 CUJ720922:CUJ721052 DEF720922:DEF721052 DOB720922:DOB721052 DXX720922:DXX721052 EHT720922:EHT721052 ERP720922:ERP721052 FBL720922:FBL721052 FLH720922:FLH721052 FVD720922:FVD721052 GEZ720922:GEZ721052 GOV720922:GOV721052 GYR720922:GYR721052 HIN720922:HIN721052 HSJ720922:HSJ721052 ICF720922:ICF721052 IMB720922:IMB721052 IVX720922:IVX721052 JFT720922:JFT721052 JPP720922:JPP721052 JZL720922:JZL721052 KJH720922:KJH721052 KTD720922:KTD721052 LCZ720922:LCZ721052 LMV720922:LMV721052 LWR720922:LWR721052 MGN720922:MGN721052 MQJ720922:MQJ721052 NAF720922:NAF721052 NKB720922:NKB721052 NTX720922:NTX721052 ODT720922:ODT721052 ONP720922:ONP721052 OXL720922:OXL721052 PHH720922:PHH721052 PRD720922:PRD721052 QAZ720922:QAZ721052 QKV720922:QKV721052 QUR720922:QUR721052 REN720922:REN721052 ROJ720922:ROJ721052 RYF720922:RYF721052 SIB720922:SIB721052 SRX720922:SRX721052 TBT720922:TBT721052 TLP720922:TLP721052 TVL720922:TVL721052 UFH720922:UFH721052 UPD720922:UPD721052 UYZ720922:UYZ721052 VIV720922:VIV721052 VSR720922:VSR721052 WCN720922:WCN721052 WMJ720922:WMJ721052 WWF720922:WWF721052 X786458:X786588 JT786458:JT786588 TP786458:TP786588 ADL786458:ADL786588 ANH786458:ANH786588 AXD786458:AXD786588 BGZ786458:BGZ786588 BQV786458:BQV786588 CAR786458:CAR786588 CKN786458:CKN786588 CUJ786458:CUJ786588 DEF786458:DEF786588 DOB786458:DOB786588 DXX786458:DXX786588 EHT786458:EHT786588 ERP786458:ERP786588 FBL786458:FBL786588 FLH786458:FLH786588 FVD786458:FVD786588 GEZ786458:GEZ786588 GOV786458:GOV786588 GYR786458:GYR786588 HIN786458:HIN786588 HSJ786458:HSJ786588 ICF786458:ICF786588 IMB786458:IMB786588 IVX786458:IVX786588 JFT786458:JFT786588 JPP786458:JPP786588 JZL786458:JZL786588 KJH786458:KJH786588 KTD786458:KTD786588 LCZ786458:LCZ786588 LMV786458:LMV786588 LWR786458:LWR786588 MGN786458:MGN786588 MQJ786458:MQJ786588 NAF786458:NAF786588 NKB786458:NKB786588 NTX786458:NTX786588 ODT786458:ODT786588 ONP786458:ONP786588 OXL786458:OXL786588 PHH786458:PHH786588 PRD786458:PRD786588 QAZ786458:QAZ786588 QKV786458:QKV786588 QUR786458:QUR786588 REN786458:REN786588 ROJ786458:ROJ786588 RYF786458:RYF786588 SIB786458:SIB786588 SRX786458:SRX786588 TBT786458:TBT786588 TLP786458:TLP786588 TVL786458:TVL786588 UFH786458:UFH786588 UPD786458:UPD786588 UYZ786458:UYZ786588 VIV786458:VIV786588 VSR786458:VSR786588 WCN786458:WCN786588 WMJ786458:WMJ786588 WWF786458:WWF786588 X851994:X852124 JT851994:JT852124 TP851994:TP852124 ADL851994:ADL852124 ANH851994:ANH852124 AXD851994:AXD852124 BGZ851994:BGZ852124 BQV851994:BQV852124 CAR851994:CAR852124 CKN851994:CKN852124 CUJ851994:CUJ852124 DEF851994:DEF852124 DOB851994:DOB852124 DXX851994:DXX852124 EHT851994:EHT852124 ERP851994:ERP852124 FBL851994:FBL852124 FLH851994:FLH852124 FVD851994:FVD852124 GEZ851994:GEZ852124 GOV851994:GOV852124 GYR851994:GYR852124 HIN851994:HIN852124 HSJ851994:HSJ852124 ICF851994:ICF852124 IMB851994:IMB852124 IVX851994:IVX852124 JFT851994:JFT852124 JPP851994:JPP852124 JZL851994:JZL852124 KJH851994:KJH852124 KTD851994:KTD852124 LCZ851994:LCZ852124 LMV851994:LMV852124 LWR851994:LWR852124 MGN851994:MGN852124 MQJ851994:MQJ852124 NAF851994:NAF852124 NKB851994:NKB852124 NTX851994:NTX852124 ODT851994:ODT852124 ONP851994:ONP852124 OXL851994:OXL852124 PHH851994:PHH852124 PRD851994:PRD852124 QAZ851994:QAZ852124 QKV851994:QKV852124 QUR851994:QUR852124 REN851994:REN852124 ROJ851994:ROJ852124 RYF851994:RYF852124 SIB851994:SIB852124 SRX851994:SRX852124 TBT851994:TBT852124 TLP851994:TLP852124 TVL851994:TVL852124 UFH851994:UFH852124 UPD851994:UPD852124 UYZ851994:UYZ852124 VIV851994:VIV852124 VSR851994:VSR852124 WCN851994:WCN852124 WMJ851994:WMJ852124 WWF851994:WWF852124 X917530:X917660 JT917530:JT917660 TP917530:TP917660 ADL917530:ADL917660 ANH917530:ANH917660 AXD917530:AXD917660 BGZ917530:BGZ917660 BQV917530:BQV917660 CAR917530:CAR917660 CKN917530:CKN917660 CUJ917530:CUJ917660 DEF917530:DEF917660 DOB917530:DOB917660 DXX917530:DXX917660 EHT917530:EHT917660 ERP917530:ERP917660 FBL917530:FBL917660 FLH917530:FLH917660 FVD917530:FVD917660 GEZ917530:GEZ917660 GOV917530:GOV917660 GYR917530:GYR917660 HIN917530:HIN917660 HSJ917530:HSJ917660 ICF917530:ICF917660 IMB917530:IMB917660 IVX917530:IVX917660 JFT917530:JFT917660 JPP917530:JPP917660 JZL917530:JZL917660 KJH917530:KJH917660 KTD917530:KTD917660 LCZ917530:LCZ917660 LMV917530:LMV917660 LWR917530:LWR917660 MGN917530:MGN917660 MQJ917530:MQJ917660 NAF917530:NAF917660 NKB917530:NKB917660 NTX917530:NTX917660 ODT917530:ODT917660 ONP917530:ONP917660 OXL917530:OXL917660 PHH917530:PHH917660 PRD917530:PRD917660 QAZ917530:QAZ917660 QKV917530:QKV917660 QUR917530:QUR917660 REN917530:REN917660 ROJ917530:ROJ917660 RYF917530:RYF917660 SIB917530:SIB917660 SRX917530:SRX917660 TBT917530:TBT917660 TLP917530:TLP917660 TVL917530:TVL917660 UFH917530:UFH917660 UPD917530:UPD917660 UYZ917530:UYZ917660 VIV917530:VIV917660 VSR917530:VSR917660 WCN917530:WCN917660 WMJ917530:WMJ917660 WWF917530:WWF917660 X983066:X983196 JT983066:JT983196 TP983066:TP983196 ADL983066:ADL983196 ANH983066:ANH983196 AXD983066:AXD983196 BGZ983066:BGZ983196 BQV983066:BQV983196 CAR983066:CAR983196 CKN983066:CKN983196 CUJ983066:CUJ983196 DEF983066:DEF983196 DOB983066:DOB983196 DXX983066:DXX983196 EHT983066:EHT983196 ERP983066:ERP983196 FBL983066:FBL983196 FLH983066:FLH983196 FVD983066:FVD983196 GEZ983066:GEZ983196 GOV983066:GOV983196 GYR983066:GYR983196 HIN983066:HIN983196 HSJ983066:HSJ983196 ICF983066:ICF983196 IMB983066:IMB983196 IVX983066:IVX983196 JFT983066:JFT983196 JPP983066:JPP983196 JZL983066:JZL983196 KJH983066:KJH983196 KTD983066:KTD983196 LCZ983066:LCZ983196 LMV983066:LMV983196 LWR983066:LWR983196 MGN983066:MGN983196 MQJ983066:MQJ983196 NAF983066:NAF983196 NKB983066:NKB983196 NTX983066:NTX983196 ODT983066:ODT983196 ONP983066:ONP983196 OXL983066:OXL983196 PHH983066:PHH983196 PRD983066:PRD983196 QAZ983066:QAZ983196 QKV983066:QKV983196 QUR983066:QUR983196 REN983066:REN983196 ROJ983066:ROJ983196 RYF983066:RYF983196 SIB983066:SIB983196 SRX983066:SRX983196 TBT983066:TBT983196 TLP983066:TLP983196 TVL983066:TVL983196 UFH983066:UFH983196 UPD983066:UPD983196 UYZ983066:UYZ983196 VIV983066:VIV983196 VSR983066:VSR983196 WCN983066:WCN983196 WMJ983066:WMJ983196 WWF983066:WWF983196" xr:uid="{00000000-0002-0000-0000-00000A000000}">
      <formula1>"3,2,1"</formula1>
    </dataValidation>
    <dataValidation type="list" allowBlank="1" showInputMessage="1" showErrorMessage="1" sqref="AE8 KA8 TW8 ADS8 ANO8 AXK8 BHG8 BRC8 CAY8 CKU8 CUQ8 DEM8 DOI8 DYE8 EIA8 ERW8 FBS8 FLO8 FVK8 GFG8 GPC8 GYY8 HIU8 HSQ8 ICM8 IMI8 IWE8 JGA8 JPW8 JZS8 KJO8 KTK8 LDG8 LNC8 LWY8 MGU8 MQQ8 NAM8 NKI8 NUE8 OEA8 ONW8 OXS8 PHO8 PRK8 QBG8 QLC8 QUY8 REU8 ROQ8 RYM8 SII8 SSE8 TCA8 TLW8 TVS8 UFO8 UPK8 UZG8 VJC8 VSY8 WCU8 WMQ8 WWM8 AE65544 KA65544 TW65544 ADS65544 ANO65544 AXK65544 BHG65544 BRC65544 CAY65544 CKU65544 CUQ65544 DEM65544 DOI65544 DYE65544 EIA65544 ERW65544 FBS65544 FLO65544 FVK65544 GFG65544 GPC65544 GYY65544 HIU65544 HSQ65544 ICM65544 IMI65544 IWE65544 JGA65544 JPW65544 JZS65544 KJO65544 KTK65544 LDG65544 LNC65544 LWY65544 MGU65544 MQQ65544 NAM65544 NKI65544 NUE65544 OEA65544 ONW65544 OXS65544 PHO65544 PRK65544 QBG65544 QLC65544 QUY65544 REU65544 ROQ65544 RYM65544 SII65544 SSE65544 TCA65544 TLW65544 TVS65544 UFO65544 UPK65544 UZG65544 VJC65544 VSY65544 WCU65544 WMQ65544 WWM65544 AE131080 KA131080 TW131080 ADS131080 ANO131080 AXK131080 BHG131080 BRC131080 CAY131080 CKU131080 CUQ131080 DEM131080 DOI131080 DYE131080 EIA131080 ERW131080 FBS131080 FLO131080 FVK131080 GFG131080 GPC131080 GYY131080 HIU131080 HSQ131080 ICM131080 IMI131080 IWE131080 JGA131080 JPW131080 JZS131080 KJO131080 KTK131080 LDG131080 LNC131080 LWY131080 MGU131080 MQQ131080 NAM131080 NKI131080 NUE131080 OEA131080 ONW131080 OXS131080 PHO131080 PRK131080 QBG131080 QLC131080 QUY131080 REU131080 ROQ131080 RYM131080 SII131080 SSE131080 TCA131080 TLW131080 TVS131080 UFO131080 UPK131080 UZG131080 VJC131080 VSY131080 WCU131080 WMQ131080 WWM131080 AE196616 KA196616 TW196616 ADS196616 ANO196616 AXK196616 BHG196616 BRC196616 CAY196616 CKU196616 CUQ196616 DEM196616 DOI196616 DYE196616 EIA196616 ERW196616 FBS196616 FLO196616 FVK196616 GFG196616 GPC196616 GYY196616 HIU196616 HSQ196616 ICM196616 IMI196616 IWE196616 JGA196616 JPW196616 JZS196616 KJO196616 KTK196616 LDG196616 LNC196616 LWY196616 MGU196616 MQQ196616 NAM196616 NKI196616 NUE196616 OEA196616 ONW196616 OXS196616 PHO196616 PRK196616 QBG196616 QLC196616 QUY196616 REU196616 ROQ196616 RYM196616 SII196616 SSE196616 TCA196616 TLW196616 TVS196616 UFO196616 UPK196616 UZG196616 VJC196616 VSY196616 WCU196616 WMQ196616 WWM196616 AE262152 KA262152 TW262152 ADS262152 ANO262152 AXK262152 BHG262152 BRC262152 CAY262152 CKU262152 CUQ262152 DEM262152 DOI262152 DYE262152 EIA262152 ERW262152 FBS262152 FLO262152 FVK262152 GFG262152 GPC262152 GYY262152 HIU262152 HSQ262152 ICM262152 IMI262152 IWE262152 JGA262152 JPW262152 JZS262152 KJO262152 KTK262152 LDG262152 LNC262152 LWY262152 MGU262152 MQQ262152 NAM262152 NKI262152 NUE262152 OEA262152 ONW262152 OXS262152 PHO262152 PRK262152 QBG262152 QLC262152 QUY262152 REU262152 ROQ262152 RYM262152 SII262152 SSE262152 TCA262152 TLW262152 TVS262152 UFO262152 UPK262152 UZG262152 VJC262152 VSY262152 WCU262152 WMQ262152 WWM262152 AE327688 KA327688 TW327688 ADS327688 ANO327688 AXK327688 BHG327688 BRC327688 CAY327688 CKU327688 CUQ327688 DEM327688 DOI327688 DYE327688 EIA327688 ERW327688 FBS327688 FLO327688 FVK327688 GFG327688 GPC327688 GYY327688 HIU327688 HSQ327688 ICM327688 IMI327688 IWE327688 JGA327688 JPW327688 JZS327688 KJO327688 KTK327688 LDG327688 LNC327688 LWY327688 MGU327688 MQQ327688 NAM327688 NKI327688 NUE327688 OEA327688 ONW327688 OXS327688 PHO327688 PRK327688 QBG327688 QLC327688 QUY327688 REU327688 ROQ327688 RYM327688 SII327688 SSE327688 TCA327688 TLW327688 TVS327688 UFO327688 UPK327688 UZG327688 VJC327688 VSY327688 WCU327688 WMQ327688 WWM327688 AE393224 KA393224 TW393224 ADS393224 ANO393224 AXK393224 BHG393224 BRC393224 CAY393224 CKU393224 CUQ393224 DEM393224 DOI393224 DYE393224 EIA393224 ERW393224 FBS393224 FLO393224 FVK393224 GFG393224 GPC393224 GYY393224 HIU393224 HSQ393224 ICM393224 IMI393224 IWE393224 JGA393224 JPW393224 JZS393224 KJO393224 KTK393224 LDG393224 LNC393224 LWY393224 MGU393224 MQQ393224 NAM393224 NKI393224 NUE393224 OEA393224 ONW393224 OXS393224 PHO393224 PRK393224 QBG393224 QLC393224 QUY393224 REU393224 ROQ393224 RYM393224 SII393224 SSE393224 TCA393224 TLW393224 TVS393224 UFO393224 UPK393224 UZG393224 VJC393224 VSY393224 WCU393224 WMQ393224 WWM393224 AE458760 KA458760 TW458760 ADS458760 ANO458760 AXK458760 BHG458760 BRC458760 CAY458760 CKU458760 CUQ458760 DEM458760 DOI458760 DYE458760 EIA458760 ERW458760 FBS458760 FLO458760 FVK458760 GFG458760 GPC458760 GYY458760 HIU458760 HSQ458760 ICM458760 IMI458760 IWE458760 JGA458760 JPW458760 JZS458760 KJO458760 KTK458760 LDG458760 LNC458760 LWY458760 MGU458760 MQQ458760 NAM458760 NKI458760 NUE458760 OEA458760 ONW458760 OXS458760 PHO458760 PRK458760 QBG458760 QLC458760 QUY458760 REU458760 ROQ458760 RYM458760 SII458760 SSE458760 TCA458760 TLW458760 TVS458760 UFO458760 UPK458760 UZG458760 VJC458760 VSY458760 WCU458760 WMQ458760 WWM458760 AE524296 KA524296 TW524296 ADS524296 ANO524296 AXK524296 BHG524296 BRC524296 CAY524296 CKU524296 CUQ524296 DEM524296 DOI524296 DYE524296 EIA524296 ERW524296 FBS524296 FLO524296 FVK524296 GFG524296 GPC524296 GYY524296 HIU524296 HSQ524296 ICM524296 IMI524296 IWE524296 JGA524296 JPW524296 JZS524296 KJO524296 KTK524296 LDG524296 LNC524296 LWY524296 MGU524296 MQQ524296 NAM524296 NKI524296 NUE524296 OEA524296 ONW524296 OXS524296 PHO524296 PRK524296 QBG524296 QLC524296 QUY524296 REU524296 ROQ524296 RYM524296 SII524296 SSE524296 TCA524296 TLW524296 TVS524296 UFO524296 UPK524296 UZG524296 VJC524296 VSY524296 WCU524296 WMQ524296 WWM524296 AE589832 KA589832 TW589832 ADS589832 ANO589832 AXK589832 BHG589832 BRC589832 CAY589832 CKU589832 CUQ589832 DEM589832 DOI589832 DYE589832 EIA589832 ERW589832 FBS589832 FLO589832 FVK589832 GFG589832 GPC589832 GYY589832 HIU589832 HSQ589832 ICM589832 IMI589832 IWE589832 JGA589832 JPW589832 JZS589832 KJO589832 KTK589832 LDG589832 LNC589832 LWY589832 MGU589832 MQQ589832 NAM589832 NKI589832 NUE589832 OEA589832 ONW589832 OXS589832 PHO589832 PRK589832 QBG589832 QLC589832 QUY589832 REU589832 ROQ589832 RYM589832 SII589832 SSE589832 TCA589832 TLW589832 TVS589832 UFO589832 UPK589832 UZG589832 VJC589832 VSY589832 WCU589832 WMQ589832 WWM589832 AE655368 KA655368 TW655368 ADS655368 ANO655368 AXK655368 BHG655368 BRC655368 CAY655368 CKU655368 CUQ655368 DEM655368 DOI655368 DYE655368 EIA655368 ERW655368 FBS655368 FLO655368 FVK655368 GFG655368 GPC655368 GYY655368 HIU655368 HSQ655368 ICM655368 IMI655368 IWE655368 JGA655368 JPW655368 JZS655368 KJO655368 KTK655368 LDG655368 LNC655368 LWY655368 MGU655368 MQQ655368 NAM655368 NKI655368 NUE655368 OEA655368 ONW655368 OXS655368 PHO655368 PRK655368 QBG655368 QLC655368 QUY655368 REU655368 ROQ655368 RYM655368 SII655368 SSE655368 TCA655368 TLW655368 TVS655368 UFO655368 UPK655368 UZG655368 VJC655368 VSY655368 WCU655368 WMQ655368 WWM655368 AE720904 KA720904 TW720904 ADS720904 ANO720904 AXK720904 BHG720904 BRC720904 CAY720904 CKU720904 CUQ720904 DEM720904 DOI720904 DYE720904 EIA720904 ERW720904 FBS720904 FLO720904 FVK720904 GFG720904 GPC720904 GYY720904 HIU720904 HSQ720904 ICM720904 IMI720904 IWE720904 JGA720904 JPW720904 JZS720904 KJO720904 KTK720904 LDG720904 LNC720904 LWY720904 MGU720904 MQQ720904 NAM720904 NKI720904 NUE720904 OEA720904 ONW720904 OXS720904 PHO720904 PRK720904 QBG720904 QLC720904 QUY720904 REU720904 ROQ720904 RYM720904 SII720904 SSE720904 TCA720904 TLW720904 TVS720904 UFO720904 UPK720904 UZG720904 VJC720904 VSY720904 WCU720904 WMQ720904 WWM720904 AE786440 KA786440 TW786440 ADS786440 ANO786440 AXK786440 BHG786440 BRC786440 CAY786440 CKU786440 CUQ786440 DEM786440 DOI786440 DYE786440 EIA786440 ERW786440 FBS786440 FLO786440 FVK786440 GFG786440 GPC786440 GYY786440 HIU786440 HSQ786440 ICM786440 IMI786440 IWE786440 JGA786440 JPW786440 JZS786440 KJO786440 KTK786440 LDG786440 LNC786440 LWY786440 MGU786440 MQQ786440 NAM786440 NKI786440 NUE786440 OEA786440 ONW786440 OXS786440 PHO786440 PRK786440 QBG786440 QLC786440 QUY786440 REU786440 ROQ786440 RYM786440 SII786440 SSE786440 TCA786440 TLW786440 TVS786440 UFO786440 UPK786440 UZG786440 VJC786440 VSY786440 WCU786440 WMQ786440 WWM786440 AE851976 KA851976 TW851976 ADS851976 ANO851976 AXK851976 BHG851976 BRC851976 CAY851976 CKU851976 CUQ851976 DEM851976 DOI851976 DYE851976 EIA851976 ERW851976 FBS851976 FLO851976 FVK851976 GFG851976 GPC851976 GYY851976 HIU851976 HSQ851976 ICM851976 IMI851976 IWE851976 JGA851976 JPW851976 JZS851976 KJO851976 KTK851976 LDG851976 LNC851976 LWY851976 MGU851976 MQQ851976 NAM851976 NKI851976 NUE851976 OEA851976 ONW851976 OXS851976 PHO851976 PRK851976 QBG851976 QLC851976 QUY851976 REU851976 ROQ851976 RYM851976 SII851976 SSE851976 TCA851976 TLW851976 TVS851976 UFO851976 UPK851976 UZG851976 VJC851976 VSY851976 WCU851976 WMQ851976 WWM851976 AE917512 KA917512 TW917512 ADS917512 ANO917512 AXK917512 BHG917512 BRC917512 CAY917512 CKU917512 CUQ917512 DEM917512 DOI917512 DYE917512 EIA917512 ERW917512 FBS917512 FLO917512 FVK917512 GFG917512 GPC917512 GYY917512 HIU917512 HSQ917512 ICM917512 IMI917512 IWE917512 JGA917512 JPW917512 JZS917512 KJO917512 KTK917512 LDG917512 LNC917512 LWY917512 MGU917512 MQQ917512 NAM917512 NKI917512 NUE917512 OEA917512 ONW917512 OXS917512 PHO917512 PRK917512 QBG917512 QLC917512 QUY917512 REU917512 ROQ917512 RYM917512 SII917512 SSE917512 TCA917512 TLW917512 TVS917512 UFO917512 UPK917512 UZG917512 VJC917512 VSY917512 WCU917512 WMQ917512 WWM917512 AE983048 KA983048 TW983048 ADS983048 ANO983048 AXK983048 BHG983048 BRC983048 CAY983048 CKU983048 CUQ983048 DEM983048 DOI983048 DYE983048 EIA983048 ERW983048 FBS983048 FLO983048 FVK983048 GFG983048 GPC983048 GYY983048 HIU983048 HSQ983048 ICM983048 IMI983048 IWE983048 JGA983048 JPW983048 JZS983048 KJO983048 KTK983048 LDG983048 LNC983048 LWY983048 MGU983048 MQQ983048 NAM983048 NKI983048 NUE983048 OEA983048 ONW983048 OXS983048 PHO983048 PRK983048 QBG983048 QLC983048 QUY983048 REU983048 ROQ983048 RYM983048 SII983048 SSE983048 TCA983048 TLW983048 TVS983048 UFO983048 UPK983048 UZG983048 VJC983048 VSY983048 WCU983048 WMQ983048 WWM983048 AC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AC65544 JY65544 TU65544 ADQ65544 ANM65544 AXI65544 BHE65544 BRA65544 CAW65544 CKS65544 CUO65544 DEK65544 DOG65544 DYC65544 EHY65544 ERU65544 FBQ65544 FLM65544 FVI65544 GFE65544 GPA65544 GYW65544 HIS65544 HSO65544 ICK65544 IMG65544 IWC65544 JFY65544 JPU65544 JZQ65544 KJM65544 KTI65544 LDE65544 LNA65544 LWW65544 MGS65544 MQO65544 NAK65544 NKG65544 NUC65544 ODY65544 ONU65544 OXQ65544 PHM65544 PRI65544 QBE65544 QLA65544 QUW65544 RES65544 ROO65544 RYK65544 SIG65544 SSC65544 TBY65544 TLU65544 TVQ65544 UFM65544 UPI65544 UZE65544 VJA65544 VSW65544 WCS65544 WMO65544 WWK65544 AC131080 JY131080 TU131080 ADQ131080 ANM131080 AXI131080 BHE131080 BRA131080 CAW131080 CKS131080 CUO131080 DEK131080 DOG131080 DYC131080 EHY131080 ERU131080 FBQ131080 FLM131080 FVI131080 GFE131080 GPA131080 GYW131080 HIS131080 HSO131080 ICK131080 IMG131080 IWC131080 JFY131080 JPU131080 JZQ131080 KJM131080 KTI131080 LDE131080 LNA131080 LWW131080 MGS131080 MQO131080 NAK131080 NKG131080 NUC131080 ODY131080 ONU131080 OXQ131080 PHM131080 PRI131080 QBE131080 QLA131080 QUW131080 RES131080 ROO131080 RYK131080 SIG131080 SSC131080 TBY131080 TLU131080 TVQ131080 UFM131080 UPI131080 UZE131080 VJA131080 VSW131080 WCS131080 WMO131080 WWK131080 AC196616 JY196616 TU196616 ADQ196616 ANM196616 AXI196616 BHE196616 BRA196616 CAW196616 CKS196616 CUO196616 DEK196616 DOG196616 DYC196616 EHY196616 ERU196616 FBQ196616 FLM196616 FVI196616 GFE196616 GPA196616 GYW196616 HIS196616 HSO196616 ICK196616 IMG196616 IWC196616 JFY196616 JPU196616 JZQ196616 KJM196616 KTI196616 LDE196616 LNA196616 LWW196616 MGS196616 MQO196616 NAK196616 NKG196616 NUC196616 ODY196616 ONU196616 OXQ196616 PHM196616 PRI196616 QBE196616 QLA196616 QUW196616 RES196616 ROO196616 RYK196616 SIG196616 SSC196616 TBY196616 TLU196616 TVQ196616 UFM196616 UPI196616 UZE196616 VJA196616 VSW196616 WCS196616 WMO196616 WWK196616 AC262152 JY262152 TU262152 ADQ262152 ANM262152 AXI262152 BHE262152 BRA262152 CAW262152 CKS262152 CUO262152 DEK262152 DOG262152 DYC262152 EHY262152 ERU262152 FBQ262152 FLM262152 FVI262152 GFE262152 GPA262152 GYW262152 HIS262152 HSO262152 ICK262152 IMG262152 IWC262152 JFY262152 JPU262152 JZQ262152 KJM262152 KTI262152 LDE262152 LNA262152 LWW262152 MGS262152 MQO262152 NAK262152 NKG262152 NUC262152 ODY262152 ONU262152 OXQ262152 PHM262152 PRI262152 QBE262152 QLA262152 QUW262152 RES262152 ROO262152 RYK262152 SIG262152 SSC262152 TBY262152 TLU262152 TVQ262152 UFM262152 UPI262152 UZE262152 VJA262152 VSW262152 WCS262152 WMO262152 WWK262152 AC327688 JY327688 TU327688 ADQ327688 ANM327688 AXI327688 BHE327688 BRA327688 CAW327688 CKS327688 CUO327688 DEK327688 DOG327688 DYC327688 EHY327688 ERU327688 FBQ327688 FLM327688 FVI327688 GFE327688 GPA327688 GYW327688 HIS327688 HSO327688 ICK327688 IMG327688 IWC327688 JFY327688 JPU327688 JZQ327688 KJM327688 KTI327688 LDE327688 LNA327688 LWW327688 MGS327688 MQO327688 NAK327688 NKG327688 NUC327688 ODY327688 ONU327688 OXQ327688 PHM327688 PRI327688 QBE327688 QLA327688 QUW327688 RES327688 ROO327688 RYK327688 SIG327688 SSC327688 TBY327688 TLU327688 TVQ327688 UFM327688 UPI327688 UZE327688 VJA327688 VSW327688 WCS327688 WMO327688 WWK327688 AC393224 JY393224 TU393224 ADQ393224 ANM393224 AXI393224 BHE393224 BRA393224 CAW393224 CKS393224 CUO393224 DEK393224 DOG393224 DYC393224 EHY393224 ERU393224 FBQ393224 FLM393224 FVI393224 GFE393224 GPA393224 GYW393224 HIS393224 HSO393224 ICK393224 IMG393224 IWC393224 JFY393224 JPU393224 JZQ393224 KJM393224 KTI393224 LDE393224 LNA393224 LWW393224 MGS393224 MQO393224 NAK393224 NKG393224 NUC393224 ODY393224 ONU393224 OXQ393224 PHM393224 PRI393224 QBE393224 QLA393224 QUW393224 RES393224 ROO393224 RYK393224 SIG393224 SSC393224 TBY393224 TLU393224 TVQ393224 UFM393224 UPI393224 UZE393224 VJA393224 VSW393224 WCS393224 WMO393224 WWK393224 AC458760 JY458760 TU458760 ADQ458760 ANM458760 AXI458760 BHE458760 BRA458760 CAW458760 CKS458760 CUO458760 DEK458760 DOG458760 DYC458760 EHY458760 ERU458760 FBQ458760 FLM458760 FVI458760 GFE458760 GPA458760 GYW458760 HIS458760 HSO458760 ICK458760 IMG458760 IWC458760 JFY458760 JPU458760 JZQ458760 KJM458760 KTI458760 LDE458760 LNA458760 LWW458760 MGS458760 MQO458760 NAK458760 NKG458760 NUC458760 ODY458760 ONU458760 OXQ458760 PHM458760 PRI458760 QBE458760 QLA458760 QUW458760 RES458760 ROO458760 RYK458760 SIG458760 SSC458760 TBY458760 TLU458760 TVQ458760 UFM458760 UPI458760 UZE458760 VJA458760 VSW458760 WCS458760 WMO458760 WWK458760 AC524296 JY524296 TU524296 ADQ524296 ANM524296 AXI524296 BHE524296 BRA524296 CAW524296 CKS524296 CUO524296 DEK524296 DOG524296 DYC524296 EHY524296 ERU524296 FBQ524296 FLM524296 FVI524296 GFE524296 GPA524296 GYW524296 HIS524296 HSO524296 ICK524296 IMG524296 IWC524296 JFY524296 JPU524296 JZQ524296 KJM524296 KTI524296 LDE524296 LNA524296 LWW524296 MGS524296 MQO524296 NAK524296 NKG524296 NUC524296 ODY524296 ONU524296 OXQ524296 PHM524296 PRI524296 QBE524296 QLA524296 QUW524296 RES524296 ROO524296 RYK524296 SIG524296 SSC524296 TBY524296 TLU524296 TVQ524296 UFM524296 UPI524296 UZE524296 VJA524296 VSW524296 WCS524296 WMO524296 WWK524296 AC589832 JY589832 TU589832 ADQ589832 ANM589832 AXI589832 BHE589832 BRA589832 CAW589832 CKS589832 CUO589832 DEK589832 DOG589832 DYC589832 EHY589832 ERU589832 FBQ589832 FLM589832 FVI589832 GFE589832 GPA589832 GYW589832 HIS589832 HSO589832 ICK589832 IMG589832 IWC589832 JFY589832 JPU589832 JZQ589832 KJM589832 KTI589832 LDE589832 LNA589832 LWW589832 MGS589832 MQO589832 NAK589832 NKG589832 NUC589832 ODY589832 ONU589832 OXQ589832 PHM589832 PRI589832 QBE589832 QLA589832 QUW589832 RES589832 ROO589832 RYK589832 SIG589832 SSC589832 TBY589832 TLU589832 TVQ589832 UFM589832 UPI589832 UZE589832 VJA589832 VSW589832 WCS589832 WMO589832 WWK589832 AC655368 JY655368 TU655368 ADQ655368 ANM655368 AXI655368 BHE655368 BRA655368 CAW655368 CKS655368 CUO655368 DEK655368 DOG655368 DYC655368 EHY655368 ERU655368 FBQ655368 FLM655368 FVI655368 GFE655368 GPA655368 GYW655368 HIS655368 HSO655368 ICK655368 IMG655368 IWC655368 JFY655368 JPU655368 JZQ655368 KJM655368 KTI655368 LDE655368 LNA655368 LWW655368 MGS655368 MQO655368 NAK655368 NKG655368 NUC655368 ODY655368 ONU655368 OXQ655368 PHM655368 PRI655368 QBE655368 QLA655368 QUW655368 RES655368 ROO655368 RYK655368 SIG655368 SSC655368 TBY655368 TLU655368 TVQ655368 UFM655368 UPI655368 UZE655368 VJA655368 VSW655368 WCS655368 WMO655368 WWK655368 AC720904 JY720904 TU720904 ADQ720904 ANM720904 AXI720904 BHE720904 BRA720904 CAW720904 CKS720904 CUO720904 DEK720904 DOG720904 DYC720904 EHY720904 ERU720904 FBQ720904 FLM720904 FVI720904 GFE720904 GPA720904 GYW720904 HIS720904 HSO720904 ICK720904 IMG720904 IWC720904 JFY720904 JPU720904 JZQ720904 KJM720904 KTI720904 LDE720904 LNA720904 LWW720904 MGS720904 MQO720904 NAK720904 NKG720904 NUC720904 ODY720904 ONU720904 OXQ720904 PHM720904 PRI720904 QBE720904 QLA720904 QUW720904 RES720904 ROO720904 RYK720904 SIG720904 SSC720904 TBY720904 TLU720904 TVQ720904 UFM720904 UPI720904 UZE720904 VJA720904 VSW720904 WCS720904 WMO720904 WWK720904 AC786440 JY786440 TU786440 ADQ786440 ANM786440 AXI786440 BHE786440 BRA786440 CAW786440 CKS786440 CUO786440 DEK786440 DOG786440 DYC786440 EHY786440 ERU786440 FBQ786440 FLM786440 FVI786440 GFE786440 GPA786440 GYW786440 HIS786440 HSO786440 ICK786440 IMG786440 IWC786440 JFY786440 JPU786440 JZQ786440 KJM786440 KTI786440 LDE786440 LNA786440 LWW786440 MGS786440 MQO786440 NAK786440 NKG786440 NUC786440 ODY786440 ONU786440 OXQ786440 PHM786440 PRI786440 QBE786440 QLA786440 QUW786440 RES786440 ROO786440 RYK786440 SIG786440 SSC786440 TBY786440 TLU786440 TVQ786440 UFM786440 UPI786440 UZE786440 VJA786440 VSW786440 WCS786440 WMO786440 WWK786440 AC851976 JY851976 TU851976 ADQ851976 ANM851976 AXI851976 BHE851976 BRA851976 CAW851976 CKS851976 CUO851976 DEK851976 DOG851976 DYC851976 EHY851976 ERU851976 FBQ851976 FLM851976 FVI851976 GFE851976 GPA851976 GYW851976 HIS851976 HSO851976 ICK851976 IMG851976 IWC851976 JFY851976 JPU851976 JZQ851976 KJM851976 KTI851976 LDE851976 LNA851976 LWW851976 MGS851976 MQO851976 NAK851976 NKG851976 NUC851976 ODY851976 ONU851976 OXQ851976 PHM851976 PRI851976 QBE851976 QLA851976 QUW851976 RES851976 ROO851976 RYK851976 SIG851976 SSC851976 TBY851976 TLU851976 TVQ851976 UFM851976 UPI851976 UZE851976 VJA851976 VSW851976 WCS851976 WMO851976 WWK851976 AC917512 JY917512 TU917512 ADQ917512 ANM917512 AXI917512 BHE917512 BRA917512 CAW917512 CKS917512 CUO917512 DEK917512 DOG917512 DYC917512 EHY917512 ERU917512 FBQ917512 FLM917512 FVI917512 GFE917512 GPA917512 GYW917512 HIS917512 HSO917512 ICK917512 IMG917512 IWC917512 JFY917512 JPU917512 JZQ917512 KJM917512 KTI917512 LDE917512 LNA917512 LWW917512 MGS917512 MQO917512 NAK917512 NKG917512 NUC917512 ODY917512 ONU917512 OXQ917512 PHM917512 PRI917512 QBE917512 QLA917512 QUW917512 RES917512 ROO917512 RYK917512 SIG917512 SSC917512 TBY917512 TLU917512 TVQ917512 UFM917512 UPI917512 UZE917512 VJA917512 VSW917512 WCS917512 WMO917512 WWK917512 AC983048 JY983048 TU983048 ADQ983048 ANM983048 AXI983048 BHE983048 BRA983048 CAW983048 CKS983048 CUO983048 DEK983048 DOG983048 DYC983048 EHY983048 ERU983048 FBQ983048 FLM983048 FVI983048 GFE983048 GPA983048 GYW983048 HIS983048 HSO983048 ICK983048 IMG983048 IWC983048 JFY983048 JPU983048 JZQ983048 KJM983048 KTI983048 LDE983048 LNA983048 LWW983048 MGS983048 MQO983048 NAK983048 NKG983048 NUC983048 ODY983048 ONU983048 OXQ983048 PHM983048 PRI983048 QBE983048 QLA983048 QUW983048 RES983048 ROO983048 RYK983048 SIG983048 SSC983048 TBY983048 TLU983048 TVQ983048 UFM983048 UPI983048 UZE983048 VJA983048 VSW983048 WCS983048 WMO983048 WWK983048" xr:uid="{00000000-0002-0000-0000-00000B000000}">
      <formula1>"●,○"</formula1>
    </dataValidation>
    <dataValidation type="list" allowBlank="1" showInputMessage="1" showErrorMessage="1" sqref="AC26:AC156" xr:uid="{27A9E0E2-F774-49C4-88B1-6EECA1AA97D6}">
      <formula1>"7,6,5,4,3,2,1"</formula1>
    </dataValidation>
    <dataValidation type="list" allowBlank="1" showInputMessage="1" showErrorMessage="1" sqref="AE26:AE156" xr:uid="{B3060E51-9660-40B6-8D02-2DF214A4CC4C}">
      <formula1>"6,5,4,3,2,1"</formula1>
    </dataValidation>
  </dataValidations>
  <pageMargins left="0.78740157480314965" right="0" top="0" bottom="0" header="0.19685039370078741" footer="0.51181102362204722"/>
  <pageSetup paperSize="8" scale="66" orientation="landscape" verticalDpi="300" r:id="rId1"/>
  <headerFooter alignWithMargins="0">
    <oddHeader>&amp;R&amp;"HG丸ｺﾞｼｯｸM-PRO,標準"&amp;8&amp;P／&amp;N</oddHeader>
    <oddFooter>&amp;R2023.04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102"/>
  <sheetViews>
    <sheetView workbookViewId="0">
      <selection activeCell="B2" sqref="B2:F2"/>
    </sheetView>
  </sheetViews>
  <sheetFormatPr defaultRowHeight="13.5" x14ac:dyDescent="0.15"/>
  <cols>
    <col min="1" max="1" width="20" style="67" customWidth="1"/>
    <col min="2" max="2" width="6.625" style="67" customWidth="1"/>
    <col min="3" max="16384" width="9" style="67"/>
  </cols>
  <sheetData>
    <row r="1" spans="1:8" ht="24.75" customHeight="1" x14ac:dyDescent="0.15">
      <c r="A1" s="127" t="s">
        <v>138</v>
      </c>
    </row>
    <row r="2" spans="1:8" ht="24.75" customHeight="1" x14ac:dyDescent="0.15">
      <c r="A2" s="161" t="s">
        <v>143</v>
      </c>
      <c r="B2" s="330"/>
      <c r="C2" s="331"/>
      <c r="D2" s="331"/>
      <c r="E2" s="331"/>
      <c r="F2" s="332"/>
      <c r="H2" s="162"/>
    </row>
    <row r="3" spans="1:8" ht="39" customHeight="1" thickBot="1" x14ac:dyDescent="0.2">
      <c r="A3" s="131" t="s">
        <v>147</v>
      </c>
    </row>
    <row r="4" spans="1:8" ht="14.25" thickBot="1" x14ac:dyDescent="0.2">
      <c r="B4" s="163" t="s">
        <v>17</v>
      </c>
      <c r="C4" s="175" t="s">
        <v>15</v>
      </c>
      <c r="D4" s="179" t="s">
        <v>18</v>
      </c>
      <c r="E4" s="164" t="s">
        <v>19</v>
      </c>
      <c r="F4" s="171" t="s">
        <v>16</v>
      </c>
    </row>
    <row r="5" spans="1:8" x14ac:dyDescent="0.15">
      <c r="B5" s="165">
        <v>1</v>
      </c>
      <c r="C5" s="176"/>
      <c r="D5" s="180"/>
      <c r="E5" s="166"/>
      <c r="F5" s="172">
        <f>ROUNDDOWN((D5*E5),3)</f>
        <v>0</v>
      </c>
    </row>
    <row r="6" spans="1:8" x14ac:dyDescent="0.15">
      <c r="B6" s="167">
        <v>2</v>
      </c>
      <c r="C6" s="177"/>
      <c r="D6" s="181"/>
      <c r="E6" s="168"/>
      <c r="F6" s="173">
        <f t="shared" ref="F6:F36" si="0">ROUNDDOWN((D6*E6),3)</f>
        <v>0</v>
      </c>
    </row>
    <row r="7" spans="1:8" x14ac:dyDescent="0.15">
      <c r="B7" s="167">
        <v>3</v>
      </c>
      <c r="C7" s="177"/>
      <c r="D7" s="181"/>
      <c r="E7" s="168"/>
      <c r="F7" s="173">
        <f t="shared" si="0"/>
        <v>0</v>
      </c>
    </row>
    <row r="8" spans="1:8" x14ac:dyDescent="0.15">
      <c r="B8" s="167">
        <v>4</v>
      </c>
      <c r="C8" s="177"/>
      <c r="D8" s="181"/>
      <c r="E8" s="168"/>
      <c r="F8" s="173">
        <f t="shared" si="0"/>
        <v>0</v>
      </c>
    </row>
    <row r="9" spans="1:8" x14ac:dyDescent="0.15">
      <c r="B9" s="167">
        <v>5</v>
      </c>
      <c r="C9" s="177"/>
      <c r="D9" s="181"/>
      <c r="E9" s="168"/>
      <c r="F9" s="173">
        <f t="shared" si="0"/>
        <v>0</v>
      </c>
    </row>
    <row r="10" spans="1:8" x14ac:dyDescent="0.15">
      <c r="B10" s="167">
        <v>6</v>
      </c>
      <c r="C10" s="177"/>
      <c r="D10" s="181"/>
      <c r="E10" s="168"/>
      <c r="F10" s="173">
        <f t="shared" si="0"/>
        <v>0</v>
      </c>
    </row>
    <row r="11" spans="1:8" x14ac:dyDescent="0.15">
      <c r="B11" s="167">
        <v>7</v>
      </c>
      <c r="C11" s="177"/>
      <c r="D11" s="181"/>
      <c r="E11" s="168"/>
      <c r="F11" s="173">
        <f t="shared" si="0"/>
        <v>0</v>
      </c>
    </row>
    <row r="12" spans="1:8" x14ac:dyDescent="0.15">
      <c r="B12" s="167">
        <v>8</v>
      </c>
      <c r="C12" s="177"/>
      <c r="D12" s="181"/>
      <c r="E12" s="168"/>
      <c r="F12" s="173">
        <f t="shared" si="0"/>
        <v>0</v>
      </c>
    </row>
    <row r="13" spans="1:8" x14ac:dyDescent="0.15">
      <c r="B13" s="167">
        <v>9</v>
      </c>
      <c r="C13" s="177"/>
      <c r="D13" s="181"/>
      <c r="E13" s="168"/>
      <c r="F13" s="173">
        <f t="shared" si="0"/>
        <v>0</v>
      </c>
    </row>
    <row r="14" spans="1:8" x14ac:dyDescent="0.15">
      <c r="B14" s="167">
        <v>10</v>
      </c>
      <c r="C14" s="177"/>
      <c r="D14" s="181"/>
      <c r="E14" s="168"/>
      <c r="F14" s="173">
        <f t="shared" si="0"/>
        <v>0</v>
      </c>
    </row>
    <row r="15" spans="1:8" x14ac:dyDescent="0.15">
      <c r="B15" s="167">
        <v>11</v>
      </c>
      <c r="C15" s="177"/>
      <c r="D15" s="181"/>
      <c r="E15" s="168"/>
      <c r="F15" s="173">
        <f t="shared" si="0"/>
        <v>0</v>
      </c>
    </row>
    <row r="16" spans="1:8" x14ac:dyDescent="0.15">
      <c r="B16" s="167">
        <v>12</v>
      </c>
      <c r="C16" s="177"/>
      <c r="D16" s="181"/>
      <c r="E16" s="168"/>
      <c r="F16" s="173">
        <f t="shared" si="0"/>
        <v>0</v>
      </c>
    </row>
    <row r="17" spans="2:6" x14ac:dyDescent="0.15">
      <c r="B17" s="167">
        <v>13</v>
      </c>
      <c r="C17" s="177"/>
      <c r="D17" s="181"/>
      <c r="E17" s="168"/>
      <c r="F17" s="173">
        <f t="shared" si="0"/>
        <v>0</v>
      </c>
    </row>
    <row r="18" spans="2:6" x14ac:dyDescent="0.15">
      <c r="B18" s="167">
        <v>14</v>
      </c>
      <c r="C18" s="177"/>
      <c r="D18" s="181"/>
      <c r="E18" s="168"/>
      <c r="F18" s="173">
        <f t="shared" si="0"/>
        <v>0</v>
      </c>
    </row>
    <row r="19" spans="2:6" x14ac:dyDescent="0.15">
      <c r="B19" s="167">
        <v>15</v>
      </c>
      <c r="C19" s="177"/>
      <c r="D19" s="181"/>
      <c r="E19" s="168"/>
      <c r="F19" s="173">
        <f t="shared" si="0"/>
        <v>0</v>
      </c>
    </row>
    <row r="20" spans="2:6" x14ac:dyDescent="0.15">
      <c r="B20" s="167">
        <v>16</v>
      </c>
      <c r="C20" s="177"/>
      <c r="D20" s="181"/>
      <c r="E20" s="168"/>
      <c r="F20" s="173">
        <f t="shared" si="0"/>
        <v>0</v>
      </c>
    </row>
    <row r="21" spans="2:6" x14ac:dyDescent="0.15">
      <c r="B21" s="167">
        <v>17</v>
      </c>
      <c r="C21" s="177"/>
      <c r="D21" s="181"/>
      <c r="E21" s="168"/>
      <c r="F21" s="173">
        <f t="shared" si="0"/>
        <v>0</v>
      </c>
    </row>
    <row r="22" spans="2:6" x14ac:dyDescent="0.15">
      <c r="B22" s="167">
        <v>18</v>
      </c>
      <c r="C22" s="177"/>
      <c r="D22" s="181"/>
      <c r="E22" s="168"/>
      <c r="F22" s="173">
        <f t="shared" si="0"/>
        <v>0</v>
      </c>
    </row>
    <row r="23" spans="2:6" x14ac:dyDescent="0.15">
      <c r="B23" s="167">
        <v>19</v>
      </c>
      <c r="C23" s="177"/>
      <c r="D23" s="181"/>
      <c r="E23" s="168"/>
      <c r="F23" s="173">
        <f t="shared" si="0"/>
        <v>0</v>
      </c>
    </row>
    <row r="24" spans="2:6" x14ac:dyDescent="0.15">
      <c r="B24" s="167">
        <v>20</v>
      </c>
      <c r="C24" s="177"/>
      <c r="D24" s="181"/>
      <c r="E24" s="168"/>
      <c r="F24" s="173">
        <f t="shared" si="0"/>
        <v>0</v>
      </c>
    </row>
    <row r="25" spans="2:6" x14ac:dyDescent="0.15">
      <c r="B25" s="167">
        <v>21</v>
      </c>
      <c r="C25" s="177"/>
      <c r="D25" s="181"/>
      <c r="E25" s="168"/>
      <c r="F25" s="173">
        <f t="shared" si="0"/>
        <v>0</v>
      </c>
    </row>
    <row r="26" spans="2:6" x14ac:dyDescent="0.15">
      <c r="B26" s="167">
        <v>22</v>
      </c>
      <c r="C26" s="177"/>
      <c r="D26" s="181"/>
      <c r="E26" s="168"/>
      <c r="F26" s="173">
        <f t="shared" si="0"/>
        <v>0</v>
      </c>
    </row>
    <row r="27" spans="2:6" x14ac:dyDescent="0.15">
      <c r="B27" s="167">
        <v>23</v>
      </c>
      <c r="C27" s="177"/>
      <c r="D27" s="181"/>
      <c r="E27" s="168"/>
      <c r="F27" s="173">
        <f t="shared" si="0"/>
        <v>0</v>
      </c>
    </row>
    <row r="28" spans="2:6" x14ac:dyDescent="0.15">
      <c r="B28" s="167">
        <v>24</v>
      </c>
      <c r="C28" s="177"/>
      <c r="D28" s="181"/>
      <c r="E28" s="168"/>
      <c r="F28" s="173">
        <f t="shared" si="0"/>
        <v>0</v>
      </c>
    </row>
    <row r="29" spans="2:6" x14ac:dyDescent="0.15">
      <c r="B29" s="167">
        <v>25</v>
      </c>
      <c r="C29" s="177"/>
      <c r="D29" s="181"/>
      <c r="E29" s="168"/>
      <c r="F29" s="173">
        <f t="shared" si="0"/>
        <v>0</v>
      </c>
    </row>
    <row r="30" spans="2:6" x14ac:dyDescent="0.15">
      <c r="B30" s="167">
        <v>26</v>
      </c>
      <c r="C30" s="177"/>
      <c r="D30" s="181"/>
      <c r="E30" s="168"/>
      <c r="F30" s="173">
        <f t="shared" si="0"/>
        <v>0</v>
      </c>
    </row>
    <row r="31" spans="2:6" x14ac:dyDescent="0.15">
      <c r="B31" s="167">
        <v>27</v>
      </c>
      <c r="C31" s="177"/>
      <c r="D31" s="181"/>
      <c r="E31" s="168"/>
      <c r="F31" s="173">
        <f t="shared" si="0"/>
        <v>0</v>
      </c>
    </row>
    <row r="32" spans="2:6" x14ac:dyDescent="0.15">
      <c r="B32" s="167">
        <v>28</v>
      </c>
      <c r="C32" s="177"/>
      <c r="D32" s="181"/>
      <c r="E32" s="168"/>
      <c r="F32" s="173">
        <f t="shared" si="0"/>
        <v>0</v>
      </c>
    </row>
    <row r="33" spans="2:6" x14ac:dyDescent="0.15">
      <c r="B33" s="167">
        <v>29</v>
      </c>
      <c r="C33" s="177"/>
      <c r="D33" s="181"/>
      <c r="E33" s="168"/>
      <c r="F33" s="173">
        <f t="shared" si="0"/>
        <v>0</v>
      </c>
    </row>
    <row r="34" spans="2:6" x14ac:dyDescent="0.15">
      <c r="B34" s="167">
        <v>30</v>
      </c>
      <c r="C34" s="177"/>
      <c r="D34" s="181"/>
      <c r="E34" s="168"/>
      <c r="F34" s="173">
        <f t="shared" si="0"/>
        <v>0</v>
      </c>
    </row>
    <row r="35" spans="2:6" x14ac:dyDescent="0.15">
      <c r="B35" s="167">
        <v>31</v>
      </c>
      <c r="C35" s="177"/>
      <c r="D35" s="181"/>
      <c r="E35" s="168"/>
      <c r="F35" s="173">
        <f t="shared" si="0"/>
        <v>0</v>
      </c>
    </row>
    <row r="36" spans="2:6" x14ac:dyDescent="0.15">
      <c r="B36" s="167">
        <v>32</v>
      </c>
      <c r="C36" s="177"/>
      <c r="D36" s="181"/>
      <c r="E36" s="168"/>
      <c r="F36" s="173">
        <f t="shared" si="0"/>
        <v>0</v>
      </c>
    </row>
    <row r="37" spans="2:6" x14ac:dyDescent="0.15">
      <c r="B37" s="167">
        <v>33</v>
      </c>
      <c r="C37" s="177"/>
      <c r="D37" s="181"/>
      <c r="E37" s="168"/>
      <c r="F37" s="173">
        <f t="shared" ref="F37:F68" si="1">ROUNDDOWN((D37*E37),3)</f>
        <v>0</v>
      </c>
    </row>
    <row r="38" spans="2:6" x14ac:dyDescent="0.15">
      <c r="B38" s="167">
        <v>34</v>
      </c>
      <c r="C38" s="177"/>
      <c r="D38" s="181"/>
      <c r="E38" s="168"/>
      <c r="F38" s="173">
        <f t="shared" si="1"/>
        <v>0</v>
      </c>
    </row>
    <row r="39" spans="2:6" x14ac:dyDescent="0.15">
      <c r="B39" s="167">
        <v>35</v>
      </c>
      <c r="C39" s="177"/>
      <c r="D39" s="181"/>
      <c r="E39" s="168"/>
      <c r="F39" s="173">
        <f t="shared" si="1"/>
        <v>0</v>
      </c>
    </row>
    <row r="40" spans="2:6" x14ac:dyDescent="0.15">
      <c r="B40" s="167">
        <v>36</v>
      </c>
      <c r="C40" s="177"/>
      <c r="D40" s="181"/>
      <c r="E40" s="168"/>
      <c r="F40" s="173">
        <f t="shared" si="1"/>
        <v>0</v>
      </c>
    </row>
    <row r="41" spans="2:6" x14ac:dyDescent="0.15">
      <c r="B41" s="167">
        <v>37</v>
      </c>
      <c r="C41" s="177"/>
      <c r="D41" s="181"/>
      <c r="E41" s="168"/>
      <c r="F41" s="173">
        <f t="shared" si="1"/>
        <v>0</v>
      </c>
    </row>
    <row r="42" spans="2:6" x14ac:dyDescent="0.15">
      <c r="B42" s="167">
        <v>38</v>
      </c>
      <c r="C42" s="177"/>
      <c r="D42" s="181"/>
      <c r="E42" s="168"/>
      <c r="F42" s="173">
        <f t="shared" si="1"/>
        <v>0</v>
      </c>
    </row>
    <row r="43" spans="2:6" x14ac:dyDescent="0.15">
      <c r="B43" s="167">
        <v>39</v>
      </c>
      <c r="C43" s="177"/>
      <c r="D43" s="181"/>
      <c r="E43" s="168"/>
      <c r="F43" s="173">
        <f t="shared" si="1"/>
        <v>0</v>
      </c>
    </row>
    <row r="44" spans="2:6" x14ac:dyDescent="0.15">
      <c r="B44" s="167">
        <v>40</v>
      </c>
      <c r="C44" s="177"/>
      <c r="D44" s="181"/>
      <c r="E44" s="168"/>
      <c r="F44" s="173">
        <f t="shared" si="1"/>
        <v>0</v>
      </c>
    </row>
    <row r="45" spans="2:6" x14ac:dyDescent="0.15">
      <c r="B45" s="167">
        <v>41</v>
      </c>
      <c r="C45" s="177"/>
      <c r="D45" s="181"/>
      <c r="E45" s="168"/>
      <c r="F45" s="173">
        <f t="shared" si="1"/>
        <v>0</v>
      </c>
    </row>
    <row r="46" spans="2:6" x14ac:dyDescent="0.15">
      <c r="B46" s="167">
        <v>42</v>
      </c>
      <c r="C46" s="177"/>
      <c r="D46" s="181"/>
      <c r="E46" s="168"/>
      <c r="F46" s="173">
        <f t="shared" si="1"/>
        <v>0</v>
      </c>
    </row>
    <row r="47" spans="2:6" x14ac:dyDescent="0.15">
      <c r="B47" s="167">
        <v>43</v>
      </c>
      <c r="C47" s="177"/>
      <c r="D47" s="181"/>
      <c r="E47" s="168"/>
      <c r="F47" s="173">
        <f t="shared" si="1"/>
        <v>0</v>
      </c>
    </row>
    <row r="48" spans="2:6" x14ac:dyDescent="0.15">
      <c r="B48" s="167">
        <v>44</v>
      </c>
      <c r="C48" s="177"/>
      <c r="D48" s="181"/>
      <c r="E48" s="168"/>
      <c r="F48" s="173">
        <f t="shared" si="1"/>
        <v>0</v>
      </c>
    </row>
    <row r="49" spans="2:6" x14ac:dyDescent="0.15">
      <c r="B49" s="167">
        <v>45</v>
      </c>
      <c r="C49" s="177"/>
      <c r="D49" s="181"/>
      <c r="E49" s="168"/>
      <c r="F49" s="173">
        <f t="shared" si="1"/>
        <v>0</v>
      </c>
    </row>
    <row r="50" spans="2:6" x14ac:dyDescent="0.15">
      <c r="B50" s="167">
        <v>46</v>
      </c>
      <c r="C50" s="177"/>
      <c r="D50" s="181"/>
      <c r="E50" s="168"/>
      <c r="F50" s="173">
        <f t="shared" si="1"/>
        <v>0</v>
      </c>
    </row>
    <row r="51" spans="2:6" x14ac:dyDescent="0.15">
      <c r="B51" s="167">
        <v>47</v>
      </c>
      <c r="C51" s="177"/>
      <c r="D51" s="181"/>
      <c r="E51" s="168"/>
      <c r="F51" s="173">
        <f t="shared" si="1"/>
        <v>0</v>
      </c>
    </row>
    <row r="52" spans="2:6" x14ac:dyDescent="0.15">
      <c r="B52" s="167">
        <v>48</v>
      </c>
      <c r="C52" s="177"/>
      <c r="D52" s="181"/>
      <c r="E52" s="168"/>
      <c r="F52" s="173">
        <f t="shared" si="1"/>
        <v>0</v>
      </c>
    </row>
    <row r="53" spans="2:6" x14ac:dyDescent="0.15">
      <c r="B53" s="167">
        <v>49</v>
      </c>
      <c r="C53" s="177"/>
      <c r="D53" s="181"/>
      <c r="E53" s="168"/>
      <c r="F53" s="173">
        <f t="shared" si="1"/>
        <v>0</v>
      </c>
    </row>
    <row r="54" spans="2:6" x14ac:dyDescent="0.15">
      <c r="B54" s="167">
        <v>50</v>
      </c>
      <c r="C54" s="177"/>
      <c r="D54" s="181"/>
      <c r="E54" s="168"/>
      <c r="F54" s="173">
        <f t="shared" si="1"/>
        <v>0</v>
      </c>
    </row>
    <row r="55" spans="2:6" x14ac:dyDescent="0.15">
      <c r="B55" s="167">
        <v>51</v>
      </c>
      <c r="C55" s="177"/>
      <c r="D55" s="181"/>
      <c r="E55" s="168"/>
      <c r="F55" s="173">
        <f t="shared" si="1"/>
        <v>0</v>
      </c>
    </row>
    <row r="56" spans="2:6" x14ac:dyDescent="0.15">
      <c r="B56" s="167">
        <v>52</v>
      </c>
      <c r="C56" s="177"/>
      <c r="D56" s="181"/>
      <c r="E56" s="168"/>
      <c r="F56" s="173">
        <f t="shared" si="1"/>
        <v>0</v>
      </c>
    </row>
    <row r="57" spans="2:6" x14ac:dyDescent="0.15">
      <c r="B57" s="167">
        <v>53</v>
      </c>
      <c r="C57" s="177"/>
      <c r="D57" s="181"/>
      <c r="E57" s="168"/>
      <c r="F57" s="173">
        <f t="shared" si="1"/>
        <v>0</v>
      </c>
    </row>
    <row r="58" spans="2:6" x14ac:dyDescent="0.15">
      <c r="B58" s="167">
        <v>54</v>
      </c>
      <c r="C58" s="177"/>
      <c r="D58" s="181"/>
      <c r="E58" s="168"/>
      <c r="F58" s="173">
        <f t="shared" si="1"/>
        <v>0</v>
      </c>
    </row>
    <row r="59" spans="2:6" x14ac:dyDescent="0.15">
      <c r="B59" s="167">
        <v>55</v>
      </c>
      <c r="C59" s="177"/>
      <c r="D59" s="181"/>
      <c r="E59" s="168"/>
      <c r="F59" s="173">
        <f t="shared" si="1"/>
        <v>0</v>
      </c>
    </row>
    <row r="60" spans="2:6" x14ac:dyDescent="0.15">
      <c r="B60" s="167">
        <v>56</v>
      </c>
      <c r="C60" s="177"/>
      <c r="D60" s="181"/>
      <c r="E60" s="168"/>
      <c r="F60" s="173">
        <f t="shared" si="1"/>
        <v>0</v>
      </c>
    </row>
    <row r="61" spans="2:6" x14ac:dyDescent="0.15">
      <c r="B61" s="167">
        <v>57</v>
      </c>
      <c r="C61" s="177"/>
      <c r="D61" s="181"/>
      <c r="E61" s="168"/>
      <c r="F61" s="173">
        <f t="shared" si="1"/>
        <v>0</v>
      </c>
    </row>
    <row r="62" spans="2:6" x14ac:dyDescent="0.15">
      <c r="B62" s="167">
        <v>58</v>
      </c>
      <c r="C62" s="177"/>
      <c r="D62" s="181"/>
      <c r="E62" s="168"/>
      <c r="F62" s="173">
        <f t="shared" si="1"/>
        <v>0</v>
      </c>
    </row>
    <row r="63" spans="2:6" x14ac:dyDescent="0.15">
      <c r="B63" s="167">
        <v>59</v>
      </c>
      <c r="C63" s="177"/>
      <c r="D63" s="181"/>
      <c r="E63" s="168"/>
      <c r="F63" s="173">
        <f t="shared" si="1"/>
        <v>0</v>
      </c>
    </row>
    <row r="64" spans="2:6" x14ac:dyDescent="0.15">
      <c r="B64" s="167">
        <v>60</v>
      </c>
      <c r="C64" s="177"/>
      <c r="D64" s="181"/>
      <c r="E64" s="168"/>
      <c r="F64" s="173">
        <f t="shared" si="1"/>
        <v>0</v>
      </c>
    </row>
    <row r="65" spans="2:6" x14ac:dyDescent="0.15">
      <c r="B65" s="167">
        <v>61</v>
      </c>
      <c r="C65" s="177"/>
      <c r="D65" s="181"/>
      <c r="E65" s="168"/>
      <c r="F65" s="173">
        <f t="shared" si="1"/>
        <v>0</v>
      </c>
    </row>
    <row r="66" spans="2:6" x14ac:dyDescent="0.15">
      <c r="B66" s="167">
        <v>62</v>
      </c>
      <c r="C66" s="177"/>
      <c r="D66" s="181"/>
      <c r="E66" s="168"/>
      <c r="F66" s="173">
        <f t="shared" si="1"/>
        <v>0</v>
      </c>
    </row>
    <row r="67" spans="2:6" x14ac:dyDescent="0.15">
      <c r="B67" s="167">
        <v>63</v>
      </c>
      <c r="C67" s="177"/>
      <c r="D67" s="181"/>
      <c r="E67" s="168"/>
      <c r="F67" s="173">
        <f t="shared" si="1"/>
        <v>0</v>
      </c>
    </row>
    <row r="68" spans="2:6" x14ac:dyDescent="0.15">
      <c r="B68" s="167">
        <v>64</v>
      </c>
      <c r="C68" s="177"/>
      <c r="D68" s="181"/>
      <c r="E68" s="168"/>
      <c r="F68" s="173">
        <f t="shared" si="1"/>
        <v>0</v>
      </c>
    </row>
    <row r="69" spans="2:6" x14ac:dyDescent="0.15">
      <c r="B69" s="167">
        <v>65</v>
      </c>
      <c r="C69" s="177"/>
      <c r="D69" s="181"/>
      <c r="E69" s="168"/>
      <c r="F69" s="173">
        <f t="shared" ref="F69:F100" si="2">ROUNDDOWN((D69*E69),3)</f>
        <v>0</v>
      </c>
    </row>
    <row r="70" spans="2:6" x14ac:dyDescent="0.15">
      <c r="B70" s="167">
        <v>67</v>
      </c>
      <c r="C70" s="177"/>
      <c r="D70" s="181"/>
      <c r="E70" s="168"/>
      <c r="F70" s="173">
        <f t="shared" si="2"/>
        <v>0</v>
      </c>
    </row>
    <row r="71" spans="2:6" x14ac:dyDescent="0.15">
      <c r="B71" s="167">
        <v>68</v>
      </c>
      <c r="C71" s="177"/>
      <c r="D71" s="181"/>
      <c r="E71" s="168"/>
      <c r="F71" s="173">
        <f t="shared" si="2"/>
        <v>0</v>
      </c>
    </row>
    <row r="72" spans="2:6" x14ac:dyDescent="0.15">
      <c r="B72" s="167">
        <v>69</v>
      </c>
      <c r="C72" s="177"/>
      <c r="D72" s="181"/>
      <c r="E72" s="168"/>
      <c r="F72" s="173">
        <f t="shared" si="2"/>
        <v>0</v>
      </c>
    </row>
    <row r="73" spans="2:6" x14ac:dyDescent="0.15">
      <c r="B73" s="167">
        <v>70</v>
      </c>
      <c r="C73" s="177"/>
      <c r="D73" s="181"/>
      <c r="E73" s="168"/>
      <c r="F73" s="173">
        <f t="shared" si="2"/>
        <v>0</v>
      </c>
    </row>
    <row r="74" spans="2:6" x14ac:dyDescent="0.15">
      <c r="B74" s="167">
        <v>71</v>
      </c>
      <c r="C74" s="177"/>
      <c r="D74" s="181"/>
      <c r="E74" s="168"/>
      <c r="F74" s="173">
        <f t="shared" si="2"/>
        <v>0</v>
      </c>
    </row>
    <row r="75" spans="2:6" x14ac:dyDescent="0.15">
      <c r="B75" s="167">
        <v>72</v>
      </c>
      <c r="C75" s="177"/>
      <c r="D75" s="181"/>
      <c r="E75" s="168"/>
      <c r="F75" s="173">
        <f t="shared" si="2"/>
        <v>0</v>
      </c>
    </row>
    <row r="76" spans="2:6" x14ac:dyDescent="0.15">
      <c r="B76" s="167">
        <v>73</v>
      </c>
      <c r="C76" s="177"/>
      <c r="D76" s="181"/>
      <c r="E76" s="168"/>
      <c r="F76" s="173">
        <f t="shared" si="2"/>
        <v>0</v>
      </c>
    </row>
    <row r="77" spans="2:6" x14ac:dyDescent="0.15">
      <c r="B77" s="167">
        <v>74</v>
      </c>
      <c r="C77" s="177"/>
      <c r="D77" s="181"/>
      <c r="E77" s="168"/>
      <c r="F77" s="173">
        <f t="shared" si="2"/>
        <v>0</v>
      </c>
    </row>
    <row r="78" spans="2:6" x14ac:dyDescent="0.15">
      <c r="B78" s="167">
        <v>75</v>
      </c>
      <c r="C78" s="177"/>
      <c r="D78" s="181"/>
      <c r="E78" s="168"/>
      <c r="F78" s="173">
        <f t="shared" si="2"/>
        <v>0</v>
      </c>
    </row>
    <row r="79" spans="2:6" x14ac:dyDescent="0.15">
      <c r="B79" s="167">
        <v>76</v>
      </c>
      <c r="C79" s="177"/>
      <c r="D79" s="181"/>
      <c r="E79" s="168"/>
      <c r="F79" s="173">
        <f t="shared" si="2"/>
        <v>0</v>
      </c>
    </row>
    <row r="80" spans="2:6" x14ac:dyDescent="0.15">
      <c r="B80" s="167">
        <v>77</v>
      </c>
      <c r="C80" s="177"/>
      <c r="D80" s="181"/>
      <c r="E80" s="168"/>
      <c r="F80" s="173">
        <f t="shared" si="2"/>
        <v>0</v>
      </c>
    </row>
    <row r="81" spans="2:6" x14ac:dyDescent="0.15">
      <c r="B81" s="167">
        <v>78</v>
      </c>
      <c r="C81" s="177"/>
      <c r="D81" s="181"/>
      <c r="E81" s="168"/>
      <c r="F81" s="173">
        <f t="shared" si="2"/>
        <v>0</v>
      </c>
    </row>
    <row r="82" spans="2:6" x14ac:dyDescent="0.15">
      <c r="B82" s="167">
        <v>79</v>
      </c>
      <c r="C82" s="177"/>
      <c r="D82" s="181"/>
      <c r="E82" s="168"/>
      <c r="F82" s="173">
        <f t="shared" si="2"/>
        <v>0</v>
      </c>
    </row>
    <row r="83" spans="2:6" x14ac:dyDescent="0.15">
      <c r="B83" s="167">
        <v>80</v>
      </c>
      <c r="C83" s="177"/>
      <c r="D83" s="181"/>
      <c r="E83" s="168"/>
      <c r="F83" s="173">
        <f t="shared" si="2"/>
        <v>0</v>
      </c>
    </row>
    <row r="84" spans="2:6" x14ac:dyDescent="0.15">
      <c r="B84" s="167">
        <v>81</v>
      </c>
      <c r="C84" s="177"/>
      <c r="D84" s="181"/>
      <c r="E84" s="168"/>
      <c r="F84" s="173">
        <f t="shared" si="2"/>
        <v>0</v>
      </c>
    </row>
    <row r="85" spans="2:6" x14ac:dyDescent="0.15">
      <c r="B85" s="167">
        <v>82</v>
      </c>
      <c r="C85" s="177"/>
      <c r="D85" s="181"/>
      <c r="E85" s="168"/>
      <c r="F85" s="173">
        <f t="shared" si="2"/>
        <v>0</v>
      </c>
    </row>
    <row r="86" spans="2:6" x14ac:dyDescent="0.15">
      <c r="B86" s="167">
        <v>83</v>
      </c>
      <c r="C86" s="177"/>
      <c r="D86" s="181"/>
      <c r="E86" s="168"/>
      <c r="F86" s="173">
        <f t="shared" si="2"/>
        <v>0</v>
      </c>
    </row>
    <row r="87" spans="2:6" x14ac:dyDescent="0.15">
      <c r="B87" s="167">
        <v>84</v>
      </c>
      <c r="C87" s="177"/>
      <c r="D87" s="181"/>
      <c r="E87" s="168"/>
      <c r="F87" s="173">
        <f t="shared" si="2"/>
        <v>0</v>
      </c>
    </row>
    <row r="88" spans="2:6" x14ac:dyDescent="0.15">
      <c r="B88" s="167">
        <v>85</v>
      </c>
      <c r="C88" s="177"/>
      <c r="D88" s="181"/>
      <c r="E88" s="168"/>
      <c r="F88" s="173">
        <f t="shared" si="2"/>
        <v>0</v>
      </c>
    </row>
    <row r="89" spans="2:6" x14ac:dyDescent="0.15">
      <c r="B89" s="167">
        <v>86</v>
      </c>
      <c r="C89" s="177"/>
      <c r="D89" s="181"/>
      <c r="E89" s="168"/>
      <c r="F89" s="173">
        <f t="shared" si="2"/>
        <v>0</v>
      </c>
    </row>
    <row r="90" spans="2:6" x14ac:dyDescent="0.15">
      <c r="B90" s="167">
        <v>87</v>
      </c>
      <c r="C90" s="177"/>
      <c r="D90" s="181"/>
      <c r="E90" s="168"/>
      <c r="F90" s="173">
        <f t="shared" si="2"/>
        <v>0</v>
      </c>
    </row>
    <row r="91" spans="2:6" x14ac:dyDescent="0.15">
      <c r="B91" s="167">
        <v>88</v>
      </c>
      <c r="C91" s="177"/>
      <c r="D91" s="181"/>
      <c r="E91" s="168"/>
      <c r="F91" s="173">
        <f t="shared" si="2"/>
        <v>0</v>
      </c>
    </row>
    <row r="92" spans="2:6" x14ac:dyDescent="0.15">
      <c r="B92" s="167">
        <v>89</v>
      </c>
      <c r="C92" s="177"/>
      <c r="D92" s="181"/>
      <c r="E92" s="168"/>
      <c r="F92" s="173">
        <f t="shared" si="2"/>
        <v>0</v>
      </c>
    </row>
    <row r="93" spans="2:6" x14ac:dyDescent="0.15">
      <c r="B93" s="167">
        <v>90</v>
      </c>
      <c r="C93" s="177"/>
      <c r="D93" s="181"/>
      <c r="E93" s="168"/>
      <c r="F93" s="173">
        <f t="shared" si="2"/>
        <v>0</v>
      </c>
    </row>
    <row r="94" spans="2:6" x14ac:dyDescent="0.15">
      <c r="B94" s="167">
        <v>91</v>
      </c>
      <c r="C94" s="177"/>
      <c r="D94" s="181"/>
      <c r="E94" s="168"/>
      <c r="F94" s="173">
        <f t="shared" si="2"/>
        <v>0</v>
      </c>
    </row>
    <row r="95" spans="2:6" x14ac:dyDescent="0.15">
      <c r="B95" s="167">
        <v>92</v>
      </c>
      <c r="C95" s="177"/>
      <c r="D95" s="181"/>
      <c r="E95" s="168"/>
      <c r="F95" s="173">
        <f t="shared" si="2"/>
        <v>0</v>
      </c>
    </row>
    <row r="96" spans="2:6" x14ac:dyDescent="0.15">
      <c r="B96" s="167">
        <v>93</v>
      </c>
      <c r="C96" s="177"/>
      <c r="D96" s="181"/>
      <c r="E96" s="168"/>
      <c r="F96" s="173">
        <f t="shared" si="2"/>
        <v>0</v>
      </c>
    </row>
    <row r="97" spans="2:6" x14ac:dyDescent="0.15">
      <c r="B97" s="167">
        <v>94</v>
      </c>
      <c r="C97" s="177"/>
      <c r="D97" s="181"/>
      <c r="E97" s="168"/>
      <c r="F97" s="173">
        <f t="shared" si="2"/>
        <v>0</v>
      </c>
    </row>
    <row r="98" spans="2:6" x14ac:dyDescent="0.15">
      <c r="B98" s="167">
        <v>95</v>
      </c>
      <c r="C98" s="177"/>
      <c r="D98" s="181"/>
      <c r="E98" s="168"/>
      <c r="F98" s="173">
        <f t="shared" si="2"/>
        <v>0</v>
      </c>
    </row>
    <row r="99" spans="2:6" x14ac:dyDescent="0.15">
      <c r="B99" s="167">
        <v>96</v>
      </c>
      <c r="C99" s="177"/>
      <c r="D99" s="181"/>
      <c r="E99" s="168"/>
      <c r="F99" s="173">
        <f t="shared" si="2"/>
        <v>0</v>
      </c>
    </row>
    <row r="100" spans="2:6" x14ac:dyDescent="0.15">
      <c r="B100" s="167">
        <v>97</v>
      </c>
      <c r="C100" s="177"/>
      <c r="D100" s="181"/>
      <c r="E100" s="168"/>
      <c r="F100" s="173">
        <f t="shared" si="2"/>
        <v>0</v>
      </c>
    </row>
    <row r="101" spans="2:6" x14ac:dyDescent="0.15">
      <c r="B101" s="167">
        <v>98</v>
      </c>
      <c r="C101" s="177"/>
      <c r="D101" s="181"/>
      <c r="E101" s="168"/>
      <c r="F101" s="173">
        <f t="shared" ref="F101:F102" si="3">ROUNDDOWN((D101*E101),3)</f>
        <v>0</v>
      </c>
    </row>
    <row r="102" spans="2:6" ht="14.25" thickBot="1" x14ac:dyDescent="0.2">
      <c r="B102" s="169">
        <v>99</v>
      </c>
      <c r="C102" s="178"/>
      <c r="D102" s="182"/>
      <c r="E102" s="170"/>
      <c r="F102" s="174">
        <f t="shared" si="3"/>
        <v>0</v>
      </c>
    </row>
  </sheetData>
  <dataConsolidate/>
  <mergeCells count="1">
    <mergeCell ref="B2:F2"/>
  </mergeCells>
  <phoneticPr fontId="1"/>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U416"/>
  <sheetViews>
    <sheetView showZeros="0" zoomScaleNormal="100" zoomScaleSheetLayoutView="75" workbookViewId="0">
      <selection activeCell="I1" sqref="I1:AG1"/>
    </sheetView>
  </sheetViews>
  <sheetFormatPr defaultRowHeight="11.25" x14ac:dyDescent="0.15"/>
  <cols>
    <col min="1" max="1" width="4.625" style="1" customWidth="1"/>
    <col min="2" max="3" width="3.625" style="1" customWidth="1"/>
    <col min="4" max="4" width="4.625" style="1" customWidth="1"/>
    <col min="5" max="5" width="7.625" style="1" customWidth="1"/>
    <col min="6" max="10" width="5.625" style="1" customWidth="1"/>
    <col min="11" max="12" width="7.625" style="1" customWidth="1"/>
    <col min="13" max="17" width="3.125" style="1" customWidth="1"/>
    <col min="18" max="18" width="7.625" style="1" customWidth="1"/>
    <col min="19" max="23" width="3.125" style="1" customWidth="1"/>
    <col min="24" max="46" width="5.125" style="1" customWidth="1"/>
    <col min="47" max="55" width="3.125" style="1" customWidth="1"/>
    <col min="56" max="16384" width="9" style="1"/>
  </cols>
  <sheetData>
    <row r="1" spans="1:46" ht="23.25" customHeight="1" x14ac:dyDescent="0.15">
      <c r="B1" s="439"/>
      <c r="C1" s="439"/>
      <c r="D1" s="439"/>
      <c r="E1" s="442" t="s">
        <v>0</v>
      </c>
      <c r="F1" s="442"/>
      <c r="G1" s="442"/>
      <c r="H1" s="442"/>
      <c r="I1" s="465">
        <f>①一覧表!Z4</f>
        <v>0</v>
      </c>
      <c r="J1" s="466"/>
      <c r="K1" s="466"/>
      <c r="L1" s="466"/>
      <c r="M1" s="466"/>
      <c r="N1" s="466"/>
      <c r="O1" s="466"/>
      <c r="P1" s="466"/>
      <c r="Q1" s="466"/>
      <c r="R1" s="466"/>
      <c r="S1" s="466"/>
      <c r="T1" s="466"/>
      <c r="U1" s="466"/>
      <c r="V1" s="466"/>
      <c r="W1" s="466"/>
      <c r="X1" s="466"/>
      <c r="Y1" s="466"/>
      <c r="Z1" s="466"/>
      <c r="AA1" s="466"/>
      <c r="AB1" s="466"/>
      <c r="AC1" s="466"/>
      <c r="AD1" s="466"/>
      <c r="AE1" s="466"/>
      <c r="AF1" s="466"/>
      <c r="AG1" s="467"/>
      <c r="AH1" s="100"/>
      <c r="AI1" s="2"/>
      <c r="AJ1" s="2"/>
      <c r="AK1" s="2"/>
      <c r="AL1" s="2"/>
      <c r="AM1" s="2"/>
      <c r="AN1" s="2"/>
      <c r="AO1" s="2"/>
      <c r="AP1" s="2"/>
      <c r="AQ1" s="2"/>
      <c r="AR1" s="2"/>
      <c r="AS1" s="2"/>
      <c r="AT1" s="2"/>
    </row>
    <row r="2" spans="1:46" ht="17.25" customHeight="1" x14ac:dyDescent="0.15">
      <c r="B2" s="128" t="s">
        <v>137</v>
      </c>
      <c r="C2" s="2"/>
      <c r="D2" s="2"/>
      <c r="E2" s="63"/>
      <c r="F2" s="63"/>
      <c r="G2" s="63"/>
      <c r="H2" s="63"/>
      <c r="I2" s="2"/>
      <c r="J2" s="2"/>
      <c r="K2" s="2"/>
      <c r="N2" s="63"/>
      <c r="O2" s="63"/>
      <c r="P2" s="63"/>
      <c r="Q2" s="63"/>
      <c r="T2" s="63"/>
      <c r="U2" s="63"/>
      <c r="V2" s="63"/>
      <c r="W2" s="63"/>
      <c r="X2" s="2"/>
      <c r="Y2" s="2"/>
      <c r="Z2" s="2"/>
      <c r="AA2" s="2"/>
      <c r="AB2" s="2"/>
      <c r="AC2" s="2"/>
      <c r="AD2" s="2"/>
      <c r="AE2" s="2"/>
      <c r="AF2" s="2"/>
      <c r="AG2" s="2"/>
      <c r="AH2" s="2"/>
      <c r="AI2" s="2"/>
      <c r="AJ2" s="2"/>
      <c r="AK2" s="2"/>
      <c r="AL2" s="2"/>
      <c r="AM2" s="2"/>
      <c r="AN2" s="2"/>
      <c r="AO2" s="2"/>
      <c r="AP2" s="2"/>
      <c r="AQ2" s="2"/>
      <c r="AR2" s="2"/>
      <c r="AS2" s="2"/>
      <c r="AT2" s="2"/>
    </row>
    <row r="3" spans="1:46" ht="26.25" customHeight="1" x14ac:dyDescent="0.15">
      <c r="B3" s="3"/>
      <c r="C3" s="3"/>
      <c r="F3" s="129" t="s">
        <v>131</v>
      </c>
      <c r="G3" s="130"/>
      <c r="H3" s="131" t="s">
        <v>136</v>
      </c>
      <c r="I3" s="129"/>
      <c r="J3" s="131"/>
      <c r="K3" s="131"/>
      <c r="L3" s="131"/>
    </row>
    <row r="4" spans="1:46" ht="26.25" customHeight="1" thickBot="1" x14ac:dyDescent="0.2">
      <c r="B4" s="3"/>
      <c r="C4" s="3"/>
      <c r="F4" s="129"/>
      <c r="G4" s="131" t="s">
        <v>153</v>
      </c>
      <c r="H4" s="131"/>
      <c r="I4" s="129"/>
      <c r="J4" s="131"/>
      <c r="K4" s="131"/>
      <c r="L4" s="131"/>
    </row>
    <row r="5" spans="1:46" ht="14.1" customHeight="1" thickBot="1" x14ac:dyDescent="0.2">
      <c r="A5" s="453"/>
      <c r="B5" s="454"/>
      <c r="C5" s="454"/>
      <c r="D5" s="455"/>
      <c r="E5" s="101" t="s">
        <v>14</v>
      </c>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3"/>
      <c r="AI5" s="104"/>
      <c r="AJ5" s="105"/>
      <c r="AK5" s="105"/>
      <c r="AL5" s="105"/>
      <c r="AM5" s="105"/>
      <c r="AN5" s="105"/>
      <c r="AO5" s="105"/>
      <c r="AP5" s="105"/>
      <c r="AQ5" s="102"/>
      <c r="AR5" s="102"/>
      <c r="AS5" s="102"/>
      <c r="AT5" s="106"/>
    </row>
    <row r="6" spans="1:46" ht="12.95" customHeight="1" thickBot="1" x14ac:dyDescent="0.2">
      <c r="A6" s="456"/>
      <c r="B6" s="457"/>
      <c r="C6" s="457"/>
      <c r="D6" s="458"/>
      <c r="E6" s="449" t="s">
        <v>34</v>
      </c>
      <c r="F6" s="443" t="s">
        <v>26</v>
      </c>
      <c r="G6" s="444"/>
      <c r="H6" s="444"/>
      <c r="I6" s="444"/>
      <c r="J6" s="445"/>
      <c r="K6" s="414" t="s">
        <v>33</v>
      </c>
      <c r="L6" s="386" t="s">
        <v>134</v>
      </c>
      <c r="M6" s="388" t="s">
        <v>132</v>
      </c>
      <c r="N6" s="389"/>
      <c r="O6" s="389"/>
      <c r="P6" s="389"/>
      <c r="Q6" s="390"/>
      <c r="R6" s="426" t="s">
        <v>135</v>
      </c>
      <c r="S6" s="388" t="s">
        <v>133</v>
      </c>
      <c r="T6" s="389"/>
      <c r="U6" s="389"/>
      <c r="V6" s="389"/>
      <c r="W6" s="390"/>
      <c r="X6" s="481" t="s">
        <v>152</v>
      </c>
      <c r="Y6" s="482"/>
      <c r="Z6" s="482"/>
      <c r="AA6" s="482"/>
      <c r="AB6" s="482"/>
      <c r="AC6" s="482"/>
      <c r="AD6" s="482"/>
      <c r="AE6" s="482"/>
      <c r="AF6" s="482"/>
      <c r="AG6" s="482"/>
      <c r="AH6" s="482"/>
      <c r="AI6" s="482"/>
      <c r="AJ6" s="482"/>
      <c r="AK6" s="482"/>
      <c r="AL6" s="482"/>
      <c r="AM6" s="482"/>
      <c r="AN6" s="482"/>
      <c r="AO6" s="482"/>
      <c r="AP6" s="482"/>
      <c r="AQ6" s="482"/>
      <c r="AR6" s="482"/>
      <c r="AS6" s="482"/>
      <c r="AT6" s="483"/>
    </row>
    <row r="7" spans="1:46" ht="12.95" customHeight="1" thickBot="1" x14ac:dyDescent="0.2">
      <c r="A7" s="459"/>
      <c r="B7" s="460"/>
      <c r="C7" s="460"/>
      <c r="D7" s="461"/>
      <c r="E7" s="450"/>
      <c r="F7" s="446"/>
      <c r="G7" s="447"/>
      <c r="H7" s="447"/>
      <c r="I7" s="447"/>
      <c r="J7" s="448"/>
      <c r="K7" s="415"/>
      <c r="L7" s="387"/>
      <c r="M7" s="391"/>
      <c r="N7" s="392"/>
      <c r="O7" s="392"/>
      <c r="P7" s="392"/>
      <c r="Q7" s="393"/>
      <c r="R7" s="427"/>
      <c r="S7" s="391"/>
      <c r="T7" s="392"/>
      <c r="U7" s="392"/>
      <c r="V7" s="392"/>
      <c r="W7" s="393"/>
      <c r="X7" s="484"/>
      <c r="Y7" s="485"/>
      <c r="Z7" s="485"/>
      <c r="AA7" s="485"/>
      <c r="AB7" s="485"/>
      <c r="AC7" s="485"/>
      <c r="AD7" s="485"/>
      <c r="AE7" s="485"/>
      <c r="AF7" s="485"/>
      <c r="AG7" s="485"/>
      <c r="AH7" s="485"/>
      <c r="AI7" s="485"/>
      <c r="AJ7" s="485"/>
      <c r="AK7" s="485"/>
      <c r="AL7" s="485"/>
      <c r="AM7" s="485"/>
      <c r="AN7" s="485"/>
      <c r="AO7" s="485"/>
      <c r="AP7" s="485"/>
      <c r="AQ7" s="485"/>
      <c r="AR7" s="485"/>
      <c r="AS7" s="485"/>
      <c r="AT7" s="486"/>
    </row>
    <row r="8" spans="1:46" ht="11.1" customHeight="1" thickBot="1" x14ac:dyDescent="0.2">
      <c r="A8" s="462" t="s">
        <v>1</v>
      </c>
      <c r="B8" s="470" t="s">
        <v>2</v>
      </c>
      <c r="C8" s="470"/>
      <c r="D8" s="468" t="s">
        <v>3</v>
      </c>
      <c r="E8" s="450"/>
      <c r="F8" s="394" t="s">
        <v>10</v>
      </c>
      <c r="G8" s="440" t="s">
        <v>11</v>
      </c>
      <c r="H8" s="440" t="s">
        <v>13</v>
      </c>
      <c r="I8" s="473" t="s">
        <v>12</v>
      </c>
      <c r="J8" s="451" t="s">
        <v>25</v>
      </c>
      <c r="K8" s="415"/>
      <c r="L8" s="387"/>
      <c r="M8" s="394" t="s">
        <v>27</v>
      </c>
      <c r="N8" s="416" t="s">
        <v>28</v>
      </c>
      <c r="O8" s="416" t="s">
        <v>29</v>
      </c>
      <c r="P8" s="416" t="s">
        <v>30</v>
      </c>
      <c r="Q8" s="418" t="s">
        <v>31</v>
      </c>
      <c r="R8" s="427"/>
      <c r="S8" s="434" t="s">
        <v>27</v>
      </c>
      <c r="T8" s="498" t="s">
        <v>28</v>
      </c>
      <c r="U8" s="498" t="s">
        <v>29</v>
      </c>
      <c r="V8" s="498" t="s">
        <v>30</v>
      </c>
      <c r="W8" s="500" t="s">
        <v>31</v>
      </c>
      <c r="X8" s="412" t="s">
        <v>20</v>
      </c>
      <c r="Y8" s="403"/>
      <c r="Z8" s="403"/>
      <c r="AA8" s="403"/>
      <c r="AB8" s="403"/>
      <c r="AC8" s="402" t="s">
        <v>21</v>
      </c>
      <c r="AD8" s="403"/>
      <c r="AE8" s="403"/>
      <c r="AF8" s="403"/>
      <c r="AG8" s="404"/>
      <c r="AH8" s="402" t="s">
        <v>22</v>
      </c>
      <c r="AI8" s="403"/>
      <c r="AJ8" s="403"/>
      <c r="AK8" s="403"/>
      <c r="AL8" s="403"/>
      <c r="AM8" s="402" t="s">
        <v>23</v>
      </c>
      <c r="AN8" s="403"/>
      <c r="AO8" s="403"/>
      <c r="AP8" s="403"/>
      <c r="AQ8" s="403"/>
      <c r="AR8" s="436" t="s">
        <v>24</v>
      </c>
      <c r="AS8" s="403"/>
      <c r="AT8" s="437"/>
    </row>
    <row r="9" spans="1:46" ht="11.1" customHeight="1" thickBot="1" x14ac:dyDescent="0.2">
      <c r="A9" s="463"/>
      <c r="B9" s="471"/>
      <c r="C9" s="471"/>
      <c r="D9" s="468"/>
      <c r="E9" s="450"/>
      <c r="F9" s="395"/>
      <c r="G9" s="441"/>
      <c r="H9" s="441"/>
      <c r="I9" s="474"/>
      <c r="J9" s="452"/>
      <c r="K9" s="415"/>
      <c r="L9" s="387"/>
      <c r="M9" s="395"/>
      <c r="N9" s="417"/>
      <c r="O9" s="417"/>
      <c r="P9" s="417"/>
      <c r="Q9" s="419"/>
      <c r="R9" s="427"/>
      <c r="S9" s="435"/>
      <c r="T9" s="499"/>
      <c r="U9" s="499"/>
      <c r="V9" s="499"/>
      <c r="W9" s="501"/>
      <c r="X9" s="413"/>
      <c r="Y9" s="406"/>
      <c r="Z9" s="406"/>
      <c r="AA9" s="406"/>
      <c r="AB9" s="406"/>
      <c r="AC9" s="405"/>
      <c r="AD9" s="406"/>
      <c r="AE9" s="406"/>
      <c r="AF9" s="406"/>
      <c r="AG9" s="407"/>
      <c r="AH9" s="405"/>
      <c r="AI9" s="406"/>
      <c r="AJ9" s="406"/>
      <c r="AK9" s="406"/>
      <c r="AL9" s="406"/>
      <c r="AM9" s="405"/>
      <c r="AN9" s="406"/>
      <c r="AO9" s="406"/>
      <c r="AP9" s="406"/>
      <c r="AQ9" s="406"/>
      <c r="AR9" s="405"/>
      <c r="AS9" s="406"/>
      <c r="AT9" s="438"/>
    </row>
    <row r="10" spans="1:46" ht="11.1" customHeight="1" thickBot="1" x14ac:dyDescent="0.2">
      <c r="A10" s="463"/>
      <c r="B10" s="471"/>
      <c r="C10" s="471"/>
      <c r="D10" s="468"/>
      <c r="E10" s="450"/>
      <c r="F10" s="395"/>
      <c r="G10" s="441"/>
      <c r="H10" s="441"/>
      <c r="I10" s="474"/>
      <c r="J10" s="452"/>
      <c r="K10" s="415"/>
      <c r="L10" s="387"/>
      <c r="M10" s="395"/>
      <c r="N10" s="417"/>
      <c r="O10" s="417"/>
      <c r="P10" s="417"/>
      <c r="Q10" s="419"/>
      <c r="R10" s="427"/>
      <c r="S10" s="435"/>
      <c r="T10" s="499"/>
      <c r="U10" s="499"/>
      <c r="V10" s="499"/>
      <c r="W10" s="501"/>
      <c r="X10" s="413"/>
      <c r="Y10" s="406"/>
      <c r="Z10" s="406"/>
      <c r="AA10" s="406"/>
      <c r="AB10" s="406"/>
      <c r="AC10" s="405"/>
      <c r="AD10" s="406"/>
      <c r="AE10" s="406"/>
      <c r="AF10" s="406"/>
      <c r="AG10" s="407"/>
      <c r="AH10" s="405"/>
      <c r="AI10" s="406"/>
      <c r="AJ10" s="406"/>
      <c r="AK10" s="406"/>
      <c r="AL10" s="406"/>
      <c r="AM10" s="405"/>
      <c r="AN10" s="406"/>
      <c r="AO10" s="406"/>
      <c r="AP10" s="406"/>
      <c r="AQ10" s="406"/>
      <c r="AR10" s="405"/>
      <c r="AS10" s="406"/>
      <c r="AT10" s="438"/>
    </row>
    <row r="11" spans="1:46" ht="11.1" customHeight="1" thickBot="1" x14ac:dyDescent="0.2">
      <c r="A11" s="463"/>
      <c r="B11" s="471"/>
      <c r="C11" s="471"/>
      <c r="D11" s="468"/>
      <c r="E11" s="450"/>
      <c r="F11" s="395"/>
      <c r="G11" s="441"/>
      <c r="H11" s="441"/>
      <c r="I11" s="474"/>
      <c r="J11" s="452"/>
      <c r="K11" s="415"/>
      <c r="L11" s="387"/>
      <c r="M11" s="395"/>
      <c r="N11" s="417"/>
      <c r="O11" s="417"/>
      <c r="P11" s="417"/>
      <c r="Q11" s="419"/>
      <c r="R11" s="427"/>
      <c r="S11" s="435"/>
      <c r="T11" s="499"/>
      <c r="U11" s="499"/>
      <c r="V11" s="499"/>
      <c r="W11" s="501"/>
      <c r="X11" s="413"/>
      <c r="Y11" s="406"/>
      <c r="Z11" s="406"/>
      <c r="AA11" s="406"/>
      <c r="AB11" s="406"/>
      <c r="AC11" s="405"/>
      <c r="AD11" s="406"/>
      <c r="AE11" s="406"/>
      <c r="AF11" s="406"/>
      <c r="AG11" s="407"/>
      <c r="AH11" s="405"/>
      <c r="AI11" s="406"/>
      <c r="AJ11" s="406"/>
      <c r="AK11" s="406"/>
      <c r="AL11" s="406"/>
      <c r="AM11" s="405"/>
      <c r="AN11" s="406"/>
      <c r="AO11" s="406"/>
      <c r="AP11" s="406"/>
      <c r="AQ11" s="406"/>
      <c r="AR11" s="405"/>
      <c r="AS11" s="406"/>
      <c r="AT11" s="438"/>
    </row>
    <row r="12" spans="1:46" ht="11.1" customHeight="1" thickBot="1" x14ac:dyDescent="0.2">
      <c r="A12" s="463"/>
      <c r="B12" s="471"/>
      <c r="C12" s="471"/>
      <c r="D12" s="468"/>
      <c r="E12" s="450"/>
      <c r="F12" s="395"/>
      <c r="G12" s="441"/>
      <c r="H12" s="441"/>
      <c r="I12" s="474"/>
      <c r="J12" s="452"/>
      <c r="K12" s="415"/>
      <c r="L12" s="387"/>
      <c r="M12" s="395"/>
      <c r="N12" s="417"/>
      <c r="O12" s="417"/>
      <c r="P12" s="417"/>
      <c r="Q12" s="419"/>
      <c r="R12" s="427"/>
      <c r="S12" s="435"/>
      <c r="T12" s="499"/>
      <c r="U12" s="499"/>
      <c r="V12" s="499"/>
      <c r="W12" s="501"/>
      <c r="X12" s="398" t="s">
        <v>32</v>
      </c>
      <c r="Y12" s="382" t="s">
        <v>32</v>
      </c>
      <c r="Z12" s="382" t="s">
        <v>32</v>
      </c>
      <c r="AA12" s="382" t="s">
        <v>32</v>
      </c>
      <c r="AB12" s="384" t="s">
        <v>32</v>
      </c>
      <c r="AC12" s="408" t="s">
        <v>32</v>
      </c>
      <c r="AD12" s="382" t="s">
        <v>32</v>
      </c>
      <c r="AE12" s="382" t="s">
        <v>32</v>
      </c>
      <c r="AF12" s="382" t="s">
        <v>32</v>
      </c>
      <c r="AG12" s="410" t="s">
        <v>32</v>
      </c>
      <c r="AH12" s="408" t="s">
        <v>32</v>
      </c>
      <c r="AI12" s="382" t="s">
        <v>32</v>
      </c>
      <c r="AJ12" s="382" t="s">
        <v>32</v>
      </c>
      <c r="AK12" s="382" t="s">
        <v>32</v>
      </c>
      <c r="AL12" s="384" t="s">
        <v>32</v>
      </c>
      <c r="AM12" s="408" t="s">
        <v>32</v>
      </c>
      <c r="AN12" s="382" t="s">
        <v>32</v>
      </c>
      <c r="AO12" s="382" t="s">
        <v>32</v>
      </c>
      <c r="AP12" s="382" t="s">
        <v>32</v>
      </c>
      <c r="AQ12" s="384" t="s">
        <v>32</v>
      </c>
      <c r="AR12" s="408" t="s">
        <v>32</v>
      </c>
      <c r="AS12" s="382" t="s">
        <v>32</v>
      </c>
      <c r="AT12" s="487" t="s">
        <v>32</v>
      </c>
    </row>
    <row r="13" spans="1:46" ht="11.1" customHeight="1" thickBot="1" x14ac:dyDescent="0.2">
      <c r="A13" s="463"/>
      <c r="B13" s="471"/>
      <c r="C13" s="471"/>
      <c r="D13" s="468"/>
      <c r="E13" s="450"/>
      <c r="F13" s="395"/>
      <c r="G13" s="441"/>
      <c r="H13" s="441"/>
      <c r="I13" s="474"/>
      <c r="J13" s="452"/>
      <c r="K13" s="415"/>
      <c r="L13" s="387"/>
      <c r="M13" s="395"/>
      <c r="N13" s="417"/>
      <c r="O13" s="417"/>
      <c r="P13" s="417"/>
      <c r="Q13" s="419"/>
      <c r="R13" s="427"/>
      <c r="S13" s="435"/>
      <c r="T13" s="499"/>
      <c r="U13" s="499"/>
      <c r="V13" s="499"/>
      <c r="W13" s="501"/>
      <c r="X13" s="399"/>
      <c r="Y13" s="383"/>
      <c r="Z13" s="383"/>
      <c r="AA13" s="383"/>
      <c r="AB13" s="385"/>
      <c r="AC13" s="409"/>
      <c r="AD13" s="383"/>
      <c r="AE13" s="383"/>
      <c r="AF13" s="383"/>
      <c r="AG13" s="411"/>
      <c r="AH13" s="409"/>
      <c r="AI13" s="383"/>
      <c r="AJ13" s="383"/>
      <c r="AK13" s="383"/>
      <c r="AL13" s="385"/>
      <c r="AM13" s="409"/>
      <c r="AN13" s="383"/>
      <c r="AO13" s="383"/>
      <c r="AP13" s="383"/>
      <c r="AQ13" s="385"/>
      <c r="AR13" s="409"/>
      <c r="AS13" s="383"/>
      <c r="AT13" s="488"/>
    </row>
    <row r="14" spans="1:46" ht="11.1" customHeight="1" thickBot="1" x14ac:dyDescent="0.2">
      <c r="A14" s="463"/>
      <c r="B14" s="471"/>
      <c r="C14" s="471"/>
      <c r="D14" s="468"/>
      <c r="E14" s="450"/>
      <c r="F14" s="395"/>
      <c r="G14" s="441"/>
      <c r="H14" s="441"/>
      <c r="I14" s="474"/>
      <c r="J14" s="452"/>
      <c r="K14" s="415"/>
      <c r="L14" s="387"/>
      <c r="M14" s="395"/>
      <c r="N14" s="417"/>
      <c r="O14" s="417"/>
      <c r="P14" s="417"/>
      <c r="Q14" s="419"/>
      <c r="R14" s="427"/>
      <c r="S14" s="435"/>
      <c r="T14" s="499"/>
      <c r="U14" s="499"/>
      <c r="V14" s="499"/>
      <c r="W14" s="501"/>
      <c r="X14" s="420" t="s">
        <v>82</v>
      </c>
      <c r="Y14" s="424" t="s">
        <v>82</v>
      </c>
      <c r="Z14" s="424" t="s">
        <v>82</v>
      </c>
      <c r="AA14" s="424" t="s">
        <v>82</v>
      </c>
      <c r="AB14" s="396" t="s">
        <v>82</v>
      </c>
      <c r="AC14" s="430" t="s">
        <v>82</v>
      </c>
      <c r="AD14" s="424" t="s">
        <v>82</v>
      </c>
      <c r="AE14" s="424" t="s">
        <v>82</v>
      </c>
      <c r="AF14" s="424" t="s">
        <v>82</v>
      </c>
      <c r="AG14" s="396" t="s">
        <v>82</v>
      </c>
      <c r="AH14" s="430" t="s">
        <v>82</v>
      </c>
      <c r="AI14" s="424" t="s">
        <v>82</v>
      </c>
      <c r="AJ14" s="424" t="s">
        <v>82</v>
      </c>
      <c r="AK14" s="424" t="s">
        <v>82</v>
      </c>
      <c r="AL14" s="396" t="s">
        <v>82</v>
      </c>
      <c r="AM14" s="430" t="s">
        <v>82</v>
      </c>
      <c r="AN14" s="424" t="s">
        <v>82</v>
      </c>
      <c r="AO14" s="424" t="s">
        <v>82</v>
      </c>
      <c r="AP14" s="424" t="s">
        <v>82</v>
      </c>
      <c r="AQ14" s="396" t="s">
        <v>82</v>
      </c>
      <c r="AR14" s="489" t="s">
        <v>82</v>
      </c>
      <c r="AS14" s="424" t="s">
        <v>82</v>
      </c>
      <c r="AT14" s="491" t="s">
        <v>82</v>
      </c>
    </row>
    <row r="15" spans="1:46" ht="11.1" customHeight="1" thickBot="1" x14ac:dyDescent="0.2">
      <c r="A15" s="463"/>
      <c r="B15" s="471"/>
      <c r="C15" s="471"/>
      <c r="D15" s="468"/>
      <c r="E15" s="450"/>
      <c r="F15" s="395"/>
      <c r="G15" s="441"/>
      <c r="H15" s="441"/>
      <c r="I15" s="474"/>
      <c r="J15" s="452"/>
      <c r="K15" s="415"/>
      <c r="L15" s="387"/>
      <c r="M15" s="395"/>
      <c r="N15" s="417"/>
      <c r="O15" s="417"/>
      <c r="P15" s="417"/>
      <c r="Q15" s="419"/>
      <c r="R15" s="188" t="s">
        <v>93</v>
      </c>
      <c r="S15" s="157" t="s">
        <v>93</v>
      </c>
      <c r="T15" s="158" t="s">
        <v>93</v>
      </c>
      <c r="U15" s="158" t="s">
        <v>93</v>
      </c>
      <c r="V15" s="158" t="s">
        <v>93</v>
      </c>
      <c r="W15" s="159" t="s">
        <v>93</v>
      </c>
      <c r="X15" s="421"/>
      <c r="Y15" s="425"/>
      <c r="Z15" s="425"/>
      <c r="AA15" s="425"/>
      <c r="AB15" s="397"/>
      <c r="AC15" s="431"/>
      <c r="AD15" s="425"/>
      <c r="AE15" s="425"/>
      <c r="AF15" s="425"/>
      <c r="AG15" s="397"/>
      <c r="AH15" s="431"/>
      <c r="AI15" s="425"/>
      <c r="AJ15" s="425"/>
      <c r="AK15" s="425"/>
      <c r="AL15" s="397"/>
      <c r="AM15" s="431"/>
      <c r="AN15" s="425"/>
      <c r="AO15" s="425"/>
      <c r="AP15" s="425"/>
      <c r="AQ15" s="397"/>
      <c r="AR15" s="490"/>
      <c r="AS15" s="425"/>
      <c r="AT15" s="492"/>
    </row>
    <row r="16" spans="1:46" ht="11.1" customHeight="1" thickBot="1" x14ac:dyDescent="0.2">
      <c r="A16" s="463"/>
      <c r="B16" s="471"/>
      <c r="C16" s="471"/>
      <c r="D16" s="468"/>
      <c r="E16" s="450"/>
      <c r="F16" s="395"/>
      <c r="G16" s="441"/>
      <c r="H16" s="441"/>
      <c r="I16" s="474"/>
      <c r="J16" s="452"/>
      <c r="K16" s="415"/>
      <c r="L16" s="387"/>
      <c r="M16" s="395"/>
      <c r="N16" s="417"/>
      <c r="O16" s="417"/>
      <c r="P16" s="417"/>
      <c r="Q16" s="419"/>
      <c r="R16" s="132">
        <v>2</v>
      </c>
      <c r="S16" s="133">
        <v>2</v>
      </c>
      <c r="T16" s="134">
        <v>2</v>
      </c>
      <c r="U16" s="134">
        <v>2</v>
      </c>
      <c r="V16" s="134">
        <v>2</v>
      </c>
      <c r="W16" s="135">
        <v>2</v>
      </c>
      <c r="X16" s="479" t="s">
        <v>83</v>
      </c>
      <c r="Y16" s="477" t="s">
        <v>83</v>
      </c>
      <c r="Z16" s="477" t="s">
        <v>83</v>
      </c>
      <c r="AA16" s="477" t="s">
        <v>83</v>
      </c>
      <c r="AB16" s="432" t="s">
        <v>83</v>
      </c>
      <c r="AC16" s="475" t="s">
        <v>83</v>
      </c>
      <c r="AD16" s="477" t="s">
        <v>83</v>
      </c>
      <c r="AE16" s="477" t="s">
        <v>83</v>
      </c>
      <c r="AF16" s="477" t="s">
        <v>83</v>
      </c>
      <c r="AG16" s="432" t="s">
        <v>83</v>
      </c>
      <c r="AH16" s="475" t="s">
        <v>83</v>
      </c>
      <c r="AI16" s="477" t="s">
        <v>83</v>
      </c>
      <c r="AJ16" s="477" t="s">
        <v>83</v>
      </c>
      <c r="AK16" s="477" t="s">
        <v>83</v>
      </c>
      <c r="AL16" s="432" t="s">
        <v>83</v>
      </c>
      <c r="AM16" s="475" t="s">
        <v>83</v>
      </c>
      <c r="AN16" s="477" t="s">
        <v>83</v>
      </c>
      <c r="AO16" s="477" t="s">
        <v>83</v>
      </c>
      <c r="AP16" s="477" t="s">
        <v>83</v>
      </c>
      <c r="AQ16" s="432" t="s">
        <v>83</v>
      </c>
      <c r="AR16" s="475" t="s">
        <v>83</v>
      </c>
      <c r="AS16" s="477" t="s">
        <v>83</v>
      </c>
      <c r="AT16" s="493" t="s">
        <v>83</v>
      </c>
    </row>
    <row r="17" spans="1:46" ht="11.1" customHeight="1" thickBot="1" x14ac:dyDescent="0.2">
      <c r="A17" s="464"/>
      <c r="B17" s="472"/>
      <c r="C17" s="472"/>
      <c r="D17" s="469"/>
      <c r="E17" s="450"/>
      <c r="F17" s="395"/>
      <c r="G17" s="441"/>
      <c r="H17" s="441"/>
      <c r="I17" s="474"/>
      <c r="J17" s="452"/>
      <c r="K17" s="415"/>
      <c r="L17" s="387"/>
      <c r="M17" s="395"/>
      <c r="N17" s="417"/>
      <c r="O17" s="417"/>
      <c r="P17" s="417"/>
      <c r="Q17" s="419"/>
      <c r="R17" s="202" t="s">
        <v>94</v>
      </c>
      <c r="S17" s="203" t="s">
        <v>94</v>
      </c>
      <c r="T17" s="204" t="s">
        <v>94</v>
      </c>
      <c r="U17" s="204" t="s">
        <v>94</v>
      </c>
      <c r="V17" s="204" t="s">
        <v>94</v>
      </c>
      <c r="W17" s="205" t="s">
        <v>94</v>
      </c>
      <c r="X17" s="480"/>
      <c r="Y17" s="478"/>
      <c r="Z17" s="478"/>
      <c r="AA17" s="478"/>
      <c r="AB17" s="433"/>
      <c r="AC17" s="476"/>
      <c r="AD17" s="478"/>
      <c r="AE17" s="478"/>
      <c r="AF17" s="478"/>
      <c r="AG17" s="433"/>
      <c r="AH17" s="476"/>
      <c r="AI17" s="478"/>
      <c r="AJ17" s="478"/>
      <c r="AK17" s="478"/>
      <c r="AL17" s="433"/>
      <c r="AM17" s="476"/>
      <c r="AN17" s="478"/>
      <c r="AO17" s="478"/>
      <c r="AP17" s="478"/>
      <c r="AQ17" s="433"/>
      <c r="AR17" s="476"/>
      <c r="AS17" s="478"/>
      <c r="AT17" s="494"/>
    </row>
    <row r="18" spans="1:46" ht="12.95" customHeight="1" x14ac:dyDescent="0.15">
      <c r="A18" s="379">
        <f>①一覧表!$A26</f>
        <v>1</v>
      </c>
      <c r="B18" s="380"/>
      <c r="C18" s="381"/>
      <c r="D18" s="422">
        <f>①一覧表!$D26</f>
        <v>0</v>
      </c>
      <c r="E18" s="429"/>
      <c r="F18" s="428">
        <f>SUM(X20:AB20)</f>
        <v>0</v>
      </c>
      <c r="G18" s="347">
        <f>SUM(AC20:AG20)</f>
        <v>0</v>
      </c>
      <c r="H18" s="347">
        <f>SUM(AH20:AL20)</f>
        <v>0</v>
      </c>
      <c r="I18" s="347">
        <f>SUM(AM20:AQ20)</f>
        <v>0</v>
      </c>
      <c r="J18" s="355">
        <f>SUM(AR20:AT20)</f>
        <v>0</v>
      </c>
      <c r="K18" s="354">
        <f>SUM(F18:J18)</f>
        <v>0</v>
      </c>
      <c r="L18" s="351" t="str">
        <f>IFERROR(ROUNDDOWN(((K18/E18)*100),0),"")</f>
        <v/>
      </c>
      <c r="M18" s="350" t="str">
        <f>IFERROR(ROUNDDOWN((F18/$K18)*100,0),"")</f>
        <v/>
      </c>
      <c r="N18" s="346" t="str">
        <f>IFERROR(ROUNDDOWN((G18/$K18)*100,0),"")</f>
        <v/>
      </c>
      <c r="O18" s="346" t="str">
        <f t="shared" ref="O18:Q18" si="0">IFERROR(ROUNDDOWN((H18/$K18)*100,0),"")</f>
        <v/>
      </c>
      <c r="P18" s="346" t="str">
        <f t="shared" si="0"/>
        <v/>
      </c>
      <c r="Q18" s="345" t="str">
        <f t="shared" si="0"/>
        <v/>
      </c>
      <c r="R18" s="423" t="str">
        <f>IFERROR(IF(L18=100,"100",IF(L18=0,"",(L18-R$16))),"")</f>
        <v/>
      </c>
      <c r="S18" s="350" t="str">
        <f>IFERROR(IF(M18=100,M18,IF(M18=0,"",(M18-S$16))),"")</f>
        <v/>
      </c>
      <c r="T18" s="346" t="str">
        <f>IFERROR(IF(N18=100,N18,IF(N18=0,"",(N18-T$16))),"")</f>
        <v/>
      </c>
      <c r="U18" s="346" t="str">
        <f>IFERROR(IF(O18=100,O18,IF(O18=0,"",(O18-U$16))),"")</f>
        <v/>
      </c>
      <c r="V18" s="346" t="str">
        <f>IFERROR(IF(P18=100,P18,IF(P18=0,"",(P18-V$16))),"")</f>
        <v/>
      </c>
      <c r="W18" s="345" t="str">
        <f>IFERROR(IF(Q18=100,Q18,IF(Q18=0,"",(Q18-W$16))),"")</f>
        <v/>
      </c>
      <c r="X18" s="137"/>
      <c r="Y18" s="138"/>
      <c r="Z18" s="138"/>
      <c r="AA18" s="138"/>
      <c r="AB18" s="139"/>
      <c r="AC18" s="140"/>
      <c r="AD18" s="138"/>
      <c r="AE18" s="138"/>
      <c r="AF18" s="138"/>
      <c r="AG18" s="139"/>
      <c r="AH18" s="140"/>
      <c r="AI18" s="138"/>
      <c r="AJ18" s="138"/>
      <c r="AK18" s="138"/>
      <c r="AL18" s="139"/>
      <c r="AM18" s="140"/>
      <c r="AN18" s="138"/>
      <c r="AO18" s="138"/>
      <c r="AP18" s="138"/>
      <c r="AQ18" s="139"/>
      <c r="AR18" s="140"/>
      <c r="AS18" s="138"/>
      <c r="AT18" s="141"/>
    </row>
    <row r="19" spans="1:46" ht="12.95" customHeight="1" x14ac:dyDescent="0.15">
      <c r="A19" s="362"/>
      <c r="B19" s="366"/>
      <c r="C19" s="367"/>
      <c r="D19" s="371"/>
      <c r="E19" s="374"/>
      <c r="F19" s="377"/>
      <c r="G19" s="348"/>
      <c r="H19" s="348"/>
      <c r="I19" s="348"/>
      <c r="J19" s="356"/>
      <c r="K19" s="342"/>
      <c r="L19" s="352"/>
      <c r="M19" s="336"/>
      <c r="N19" s="339"/>
      <c r="O19" s="339"/>
      <c r="P19" s="339"/>
      <c r="Q19" s="342"/>
      <c r="R19" s="334"/>
      <c r="S19" s="336"/>
      <c r="T19" s="339"/>
      <c r="U19" s="339"/>
      <c r="V19" s="339"/>
      <c r="W19" s="342"/>
      <c r="X19" s="147" t="str">
        <f t="shared" ref="X19:AT19" si="1">IF(X18="","",VLOOKUP(X18,tategu,2))</f>
        <v/>
      </c>
      <c r="Y19" s="148" t="str">
        <f t="shared" si="1"/>
        <v/>
      </c>
      <c r="Z19" s="148" t="str">
        <f t="shared" si="1"/>
        <v/>
      </c>
      <c r="AA19" s="148" t="str">
        <f t="shared" si="1"/>
        <v/>
      </c>
      <c r="AB19" s="149" t="str">
        <f t="shared" si="1"/>
        <v/>
      </c>
      <c r="AC19" s="150" t="str">
        <f t="shared" si="1"/>
        <v/>
      </c>
      <c r="AD19" s="148" t="str">
        <f t="shared" si="1"/>
        <v/>
      </c>
      <c r="AE19" s="148" t="str">
        <f t="shared" si="1"/>
        <v/>
      </c>
      <c r="AF19" s="148" t="str">
        <f t="shared" si="1"/>
        <v/>
      </c>
      <c r="AG19" s="149" t="str">
        <f t="shared" si="1"/>
        <v/>
      </c>
      <c r="AH19" s="150" t="str">
        <f t="shared" si="1"/>
        <v/>
      </c>
      <c r="AI19" s="148" t="str">
        <f t="shared" si="1"/>
        <v/>
      </c>
      <c r="AJ19" s="148" t="str">
        <f t="shared" si="1"/>
        <v/>
      </c>
      <c r="AK19" s="148" t="str">
        <f t="shared" si="1"/>
        <v/>
      </c>
      <c r="AL19" s="149" t="str">
        <f t="shared" si="1"/>
        <v/>
      </c>
      <c r="AM19" s="150" t="str">
        <f t="shared" si="1"/>
        <v/>
      </c>
      <c r="AN19" s="148" t="str">
        <f t="shared" si="1"/>
        <v/>
      </c>
      <c r="AO19" s="148" t="str">
        <f t="shared" si="1"/>
        <v/>
      </c>
      <c r="AP19" s="148" t="str">
        <f t="shared" si="1"/>
        <v/>
      </c>
      <c r="AQ19" s="149" t="str">
        <f t="shared" si="1"/>
        <v/>
      </c>
      <c r="AR19" s="150" t="str">
        <f t="shared" si="1"/>
        <v/>
      </c>
      <c r="AS19" s="148" t="str">
        <f t="shared" si="1"/>
        <v/>
      </c>
      <c r="AT19" s="151" t="str">
        <f t="shared" si="1"/>
        <v/>
      </c>
    </row>
    <row r="20" spans="1:46" ht="12.95" customHeight="1" x14ac:dyDescent="0.15">
      <c r="A20" s="363"/>
      <c r="B20" s="368"/>
      <c r="C20" s="369"/>
      <c r="D20" s="372"/>
      <c r="E20" s="375"/>
      <c r="F20" s="378"/>
      <c r="G20" s="349"/>
      <c r="H20" s="349"/>
      <c r="I20" s="349"/>
      <c r="J20" s="357"/>
      <c r="K20" s="343"/>
      <c r="L20" s="353"/>
      <c r="M20" s="337"/>
      <c r="N20" s="340"/>
      <c r="O20" s="340"/>
      <c r="P20" s="340"/>
      <c r="Q20" s="343"/>
      <c r="R20" s="334"/>
      <c r="S20" s="337"/>
      <c r="T20" s="340"/>
      <c r="U20" s="340"/>
      <c r="V20" s="340"/>
      <c r="W20" s="343"/>
      <c r="X20" s="142" t="str">
        <f t="shared" ref="X20:AT20" si="2">IF(X18="","",VLOOKUP(X18,tategu,5))</f>
        <v/>
      </c>
      <c r="Y20" s="143" t="str">
        <f t="shared" si="2"/>
        <v/>
      </c>
      <c r="Z20" s="143" t="str">
        <f t="shared" si="2"/>
        <v/>
      </c>
      <c r="AA20" s="143" t="str">
        <f t="shared" si="2"/>
        <v/>
      </c>
      <c r="AB20" s="144" t="str">
        <f t="shared" si="2"/>
        <v/>
      </c>
      <c r="AC20" s="145" t="str">
        <f t="shared" si="2"/>
        <v/>
      </c>
      <c r="AD20" s="143" t="str">
        <f t="shared" si="2"/>
        <v/>
      </c>
      <c r="AE20" s="143" t="str">
        <f t="shared" si="2"/>
        <v/>
      </c>
      <c r="AF20" s="143" t="str">
        <f t="shared" si="2"/>
        <v/>
      </c>
      <c r="AG20" s="144" t="str">
        <f t="shared" si="2"/>
        <v/>
      </c>
      <c r="AH20" s="145" t="str">
        <f t="shared" si="2"/>
        <v/>
      </c>
      <c r="AI20" s="143" t="str">
        <f t="shared" si="2"/>
        <v/>
      </c>
      <c r="AJ20" s="143" t="str">
        <f t="shared" si="2"/>
        <v/>
      </c>
      <c r="AK20" s="143" t="str">
        <f t="shared" si="2"/>
        <v/>
      </c>
      <c r="AL20" s="144" t="str">
        <f t="shared" si="2"/>
        <v/>
      </c>
      <c r="AM20" s="145" t="str">
        <f t="shared" si="2"/>
        <v/>
      </c>
      <c r="AN20" s="143" t="str">
        <f t="shared" si="2"/>
        <v/>
      </c>
      <c r="AO20" s="143" t="str">
        <f t="shared" si="2"/>
        <v/>
      </c>
      <c r="AP20" s="143" t="str">
        <f t="shared" si="2"/>
        <v/>
      </c>
      <c r="AQ20" s="144" t="str">
        <f t="shared" si="2"/>
        <v/>
      </c>
      <c r="AR20" s="145" t="str">
        <f t="shared" si="2"/>
        <v/>
      </c>
      <c r="AS20" s="143" t="str">
        <f t="shared" si="2"/>
        <v/>
      </c>
      <c r="AT20" s="146" t="str">
        <f t="shared" si="2"/>
        <v/>
      </c>
    </row>
    <row r="21" spans="1:46" ht="12.95" customHeight="1" x14ac:dyDescent="0.15">
      <c r="A21" s="361">
        <f>①一覧表!$A27</f>
        <v>2</v>
      </c>
      <c r="B21" s="364">
        <f>①一覧表!$B27</f>
        <v>0</v>
      </c>
      <c r="C21" s="365"/>
      <c r="D21" s="370">
        <f>①一覧表!$D27</f>
        <v>0</v>
      </c>
      <c r="E21" s="373"/>
      <c r="F21" s="376">
        <f>SUM(X23:AB23)</f>
        <v>0</v>
      </c>
      <c r="G21" s="358">
        <f>SUM(AC23:AG23)</f>
        <v>0</v>
      </c>
      <c r="H21" s="358">
        <f>SUM(AH23:AL23)</f>
        <v>0</v>
      </c>
      <c r="I21" s="358">
        <f>SUM(AM23:AQ23)</f>
        <v>0</v>
      </c>
      <c r="J21" s="359">
        <f>SUM(AR23:AT23)</f>
        <v>0</v>
      </c>
      <c r="K21" s="344">
        <f>SUM(F21:J21)</f>
        <v>0</v>
      </c>
      <c r="L21" s="360" t="str">
        <f>IFERROR(ROUNDDOWN(((K21/E21)*100),0),"")</f>
        <v/>
      </c>
      <c r="M21" s="335" t="str">
        <f>IFERROR(ROUNDDOWN((F21/$K21)*100,0),"")</f>
        <v/>
      </c>
      <c r="N21" s="338" t="str">
        <f t="shared" ref="N21:Q21" si="3">IFERROR(ROUNDDOWN((G21/$K21)*100,0),"")</f>
        <v/>
      </c>
      <c r="O21" s="338" t="str">
        <f t="shared" si="3"/>
        <v/>
      </c>
      <c r="P21" s="338" t="str">
        <f t="shared" si="3"/>
        <v/>
      </c>
      <c r="Q21" s="341" t="str">
        <f t="shared" si="3"/>
        <v/>
      </c>
      <c r="R21" s="333" t="str">
        <f>IFERROR(IF(L21=100,"100",IF(L21=0,"",(L21-R$16))),"")</f>
        <v/>
      </c>
      <c r="S21" s="335" t="str">
        <f>IFERROR(IF(M21=100,M21,IF(M21=0,"",(M21-S$16))),"")</f>
        <v/>
      </c>
      <c r="T21" s="338" t="str">
        <f>IFERROR(IF(N21=100,N21,IF(N21=0,"",(N21-T$16))),"")</f>
        <v/>
      </c>
      <c r="U21" s="338" t="str">
        <f>IFERROR(IF(O21=100,O21,IF(O21=0,"",(O21-U$16))),"")</f>
        <v/>
      </c>
      <c r="V21" s="338" t="str">
        <f>IFERROR(IF(P21=100,P21,IF(P21=0,"",(P21-V$16))),"")</f>
        <v/>
      </c>
      <c r="W21" s="341" t="str">
        <f>IFERROR(IF(Q21=100,Q21,IF(Q21=0,"",(Q21-W$16))),"")</f>
        <v/>
      </c>
      <c r="X21" s="152"/>
      <c r="Y21" s="153"/>
      <c r="Z21" s="153"/>
      <c r="AA21" s="153"/>
      <c r="AB21" s="154"/>
      <c r="AC21" s="155"/>
      <c r="AD21" s="153"/>
      <c r="AE21" s="153"/>
      <c r="AF21" s="153"/>
      <c r="AG21" s="154"/>
      <c r="AH21" s="155"/>
      <c r="AI21" s="153"/>
      <c r="AJ21" s="153"/>
      <c r="AK21" s="153"/>
      <c r="AL21" s="154"/>
      <c r="AM21" s="155"/>
      <c r="AN21" s="153"/>
      <c r="AO21" s="153"/>
      <c r="AP21" s="153"/>
      <c r="AQ21" s="154"/>
      <c r="AR21" s="155"/>
      <c r="AS21" s="153"/>
      <c r="AT21" s="156"/>
    </row>
    <row r="22" spans="1:46" ht="12.95" customHeight="1" x14ac:dyDescent="0.15">
      <c r="A22" s="362"/>
      <c r="B22" s="366"/>
      <c r="C22" s="367"/>
      <c r="D22" s="371"/>
      <c r="E22" s="374"/>
      <c r="F22" s="377"/>
      <c r="G22" s="348"/>
      <c r="H22" s="348"/>
      <c r="I22" s="348"/>
      <c r="J22" s="356"/>
      <c r="K22" s="342"/>
      <c r="L22" s="352"/>
      <c r="M22" s="336"/>
      <c r="N22" s="339"/>
      <c r="O22" s="339"/>
      <c r="P22" s="339"/>
      <c r="Q22" s="342"/>
      <c r="R22" s="334"/>
      <c r="S22" s="336"/>
      <c r="T22" s="339"/>
      <c r="U22" s="339"/>
      <c r="V22" s="339"/>
      <c r="W22" s="342"/>
      <c r="X22" s="147" t="str">
        <f t="shared" ref="X22:AT22" si="4">IF(X21="","",VLOOKUP(X21,tategu,2))</f>
        <v/>
      </c>
      <c r="Y22" s="148" t="str">
        <f t="shared" si="4"/>
        <v/>
      </c>
      <c r="Z22" s="148" t="str">
        <f t="shared" si="4"/>
        <v/>
      </c>
      <c r="AA22" s="148" t="str">
        <f t="shared" si="4"/>
        <v/>
      </c>
      <c r="AB22" s="149" t="str">
        <f t="shared" si="4"/>
        <v/>
      </c>
      <c r="AC22" s="150" t="str">
        <f t="shared" si="4"/>
        <v/>
      </c>
      <c r="AD22" s="148" t="str">
        <f t="shared" si="4"/>
        <v/>
      </c>
      <c r="AE22" s="148" t="str">
        <f t="shared" si="4"/>
        <v/>
      </c>
      <c r="AF22" s="148" t="str">
        <f t="shared" si="4"/>
        <v/>
      </c>
      <c r="AG22" s="149" t="str">
        <f t="shared" si="4"/>
        <v/>
      </c>
      <c r="AH22" s="150" t="str">
        <f t="shared" si="4"/>
        <v/>
      </c>
      <c r="AI22" s="148" t="str">
        <f t="shared" si="4"/>
        <v/>
      </c>
      <c r="AJ22" s="148" t="str">
        <f t="shared" si="4"/>
        <v/>
      </c>
      <c r="AK22" s="148" t="str">
        <f t="shared" si="4"/>
        <v/>
      </c>
      <c r="AL22" s="149" t="str">
        <f t="shared" si="4"/>
        <v/>
      </c>
      <c r="AM22" s="150" t="str">
        <f t="shared" si="4"/>
        <v/>
      </c>
      <c r="AN22" s="148" t="str">
        <f t="shared" si="4"/>
        <v/>
      </c>
      <c r="AO22" s="148" t="str">
        <f t="shared" si="4"/>
        <v/>
      </c>
      <c r="AP22" s="148" t="str">
        <f t="shared" si="4"/>
        <v/>
      </c>
      <c r="AQ22" s="149" t="str">
        <f t="shared" si="4"/>
        <v/>
      </c>
      <c r="AR22" s="150" t="str">
        <f t="shared" si="4"/>
        <v/>
      </c>
      <c r="AS22" s="148" t="str">
        <f t="shared" si="4"/>
        <v/>
      </c>
      <c r="AT22" s="151" t="str">
        <f t="shared" si="4"/>
        <v/>
      </c>
    </row>
    <row r="23" spans="1:46" ht="12.95" customHeight="1" x14ac:dyDescent="0.15">
      <c r="A23" s="363"/>
      <c r="B23" s="368"/>
      <c r="C23" s="369"/>
      <c r="D23" s="372"/>
      <c r="E23" s="375"/>
      <c r="F23" s="378"/>
      <c r="G23" s="349"/>
      <c r="H23" s="349"/>
      <c r="I23" s="349"/>
      <c r="J23" s="357"/>
      <c r="K23" s="343"/>
      <c r="L23" s="353"/>
      <c r="M23" s="337"/>
      <c r="N23" s="340"/>
      <c r="O23" s="340"/>
      <c r="P23" s="340"/>
      <c r="Q23" s="343"/>
      <c r="R23" s="334"/>
      <c r="S23" s="337"/>
      <c r="T23" s="340"/>
      <c r="U23" s="340"/>
      <c r="V23" s="340"/>
      <c r="W23" s="343"/>
      <c r="X23" s="142" t="str">
        <f t="shared" ref="X23:AT23" si="5">IF(X21="","",VLOOKUP(X21,tategu,5))</f>
        <v/>
      </c>
      <c r="Y23" s="143" t="str">
        <f t="shared" si="5"/>
        <v/>
      </c>
      <c r="Z23" s="143" t="str">
        <f t="shared" si="5"/>
        <v/>
      </c>
      <c r="AA23" s="143" t="str">
        <f t="shared" si="5"/>
        <v/>
      </c>
      <c r="AB23" s="144" t="str">
        <f t="shared" si="5"/>
        <v/>
      </c>
      <c r="AC23" s="145" t="str">
        <f t="shared" si="5"/>
        <v/>
      </c>
      <c r="AD23" s="143" t="str">
        <f t="shared" si="5"/>
        <v/>
      </c>
      <c r="AE23" s="143" t="str">
        <f t="shared" si="5"/>
        <v/>
      </c>
      <c r="AF23" s="143" t="str">
        <f t="shared" si="5"/>
        <v/>
      </c>
      <c r="AG23" s="144" t="str">
        <f t="shared" si="5"/>
        <v/>
      </c>
      <c r="AH23" s="145" t="str">
        <f t="shared" si="5"/>
        <v/>
      </c>
      <c r="AI23" s="143" t="str">
        <f t="shared" si="5"/>
        <v/>
      </c>
      <c r="AJ23" s="143" t="str">
        <f t="shared" si="5"/>
        <v/>
      </c>
      <c r="AK23" s="143" t="str">
        <f t="shared" si="5"/>
        <v/>
      </c>
      <c r="AL23" s="144" t="str">
        <f t="shared" si="5"/>
        <v/>
      </c>
      <c r="AM23" s="145" t="str">
        <f t="shared" si="5"/>
        <v/>
      </c>
      <c r="AN23" s="143" t="str">
        <f t="shared" si="5"/>
        <v/>
      </c>
      <c r="AO23" s="143" t="str">
        <f t="shared" si="5"/>
        <v/>
      </c>
      <c r="AP23" s="143" t="str">
        <f t="shared" si="5"/>
        <v/>
      </c>
      <c r="AQ23" s="144" t="str">
        <f t="shared" si="5"/>
        <v/>
      </c>
      <c r="AR23" s="145" t="str">
        <f t="shared" si="5"/>
        <v/>
      </c>
      <c r="AS23" s="143" t="str">
        <f t="shared" si="5"/>
        <v/>
      </c>
      <c r="AT23" s="146" t="str">
        <f t="shared" si="5"/>
        <v/>
      </c>
    </row>
    <row r="24" spans="1:46" ht="12.95" customHeight="1" x14ac:dyDescent="0.15">
      <c r="A24" s="361">
        <f>①一覧表!$A28</f>
        <v>3</v>
      </c>
      <c r="B24" s="364">
        <f>①一覧表!$B28</f>
        <v>0</v>
      </c>
      <c r="C24" s="365"/>
      <c r="D24" s="370">
        <f>①一覧表!$D28</f>
        <v>0</v>
      </c>
      <c r="E24" s="373"/>
      <c r="F24" s="376">
        <f>SUM(X26:AB26)</f>
        <v>0</v>
      </c>
      <c r="G24" s="358">
        <f>SUM(AC26:AG26)</f>
        <v>0</v>
      </c>
      <c r="H24" s="358">
        <f>SUM(AH26:AL26)</f>
        <v>0</v>
      </c>
      <c r="I24" s="358">
        <f>SUM(AM26:AQ26)</f>
        <v>0</v>
      </c>
      <c r="J24" s="359">
        <f>SUM(AR26:AT26)</f>
        <v>0</v>
      </c>
      <c r="K24" s="344">
        <f>SUM(F24:J24)</f>
        <v>0</v>
      </c>
      <c r="L24" s="360" t="str">
        <f>IFERROR(ROUNDDOWN(((K24/E24)*100),0),"")</f>
        <v/>
      </c>
      <c r="M24" s="335" t="str">
        <f>IFERROR(ROUNDDOWN((F24/$K24)*100,0),"")</f>
        <v/>
      </c>
      <c r="N24" s="338" t="str">
        <f t="shared" ref="N24:Q24" si="6">IFERROR(ROUNDDOWN((G24/$K24)*100,0),"")</f>
        <v/>
      </c>
      <c r="O24" s="338" t="str">
        <f t="shared" si="6"/>
        <v/>
      </c>
      <c r="P24" s="338" t="str">
        <f t="shared" si="6"/>
        <v/>
      </c>
      <c r="Q24" s="341" t="str">
        <f t="shared" si="6"/>
        <v/>
      </c>
      <c r="R24" s="333" t="str">
        <f>IFERROR(IF(L24=100,"100",IF(L24=0,"",(L24-R$16))),"")</f>
        <v/>
      </c>
      <c r="S24" s="335" t="str">
        <f>IFERROR(IF(M24=100,M24,IF(M24=0,"",(M24-S$16))),"")</f>
        <v/>
      </c>
      <c r="T24" s="338" t="str">
        <f t="shared" ref="T24" si="7">IFERROR(IF(N24=100,N24,IF(N24=0,"",(N24-T$16))),"")</f>
        <v/>
      </c>
      <c r="U24" s="338" t="str">
        <f t="shared" ref="U24" si="8">IFERROR(IF(O24=100,O24,IF(O24=0,"",(O24-U$16))),"")</f>
        <v/>
      </c>
      <c r="V24" s="338" t="str">
        <f t="shared" ref="V24" si="9">IFERROR(IF(P24=100,P24,IF(P24=0,"",(P24-V$16))),"")</f>
        <v/>
      </c>
      <c r="W24" s="341" t="str">
        <f t="shared" ref="W24" si="10">IFERROR(IF(Q24=100,Q24,IF(Q24=0,"",(Q24-W$16))),"")</f>
        <v/>
      </c>
      <c r="X24" s="152"/>
      <c r="Y24" s="153"/>
      <c r="Z24" s="153"/>
      <c r="AA24" s="153"/>
      <c r="AB24" s="154"/>
      <c r="AC24" s="155"/>
      <c r="AD24" s="153"/>
      <c r="AE24" s="153"/>
      <c r="AF24" s="153"/>
      <c r="AG24" s="154"/>
      <c r="AH24" s="155"/>
      <c r="AI24" s="153"/>
      <c r="AJ24" s="153"/>
      <c r="AK24" s="153"/>
      <c r="AL24" s="154"/>
      <c r="AM24" s="155"/>
      <c r="AN24" s="153"/>
      <c r="AO24" s="153"/>
      <c r="AP24" s="153"/>
      <c r="AQ24" s="154"/>
      <c r="AR24" s="155"/>
      <c r="AS24" s="153"/>
      <c r="AT24" s="156"/>
    </row>
    <row r="25" spans="1:46" ht="12.95" customHeight="1" x14ac:dyDescent="0.15">
      <c r="A25" s="362"/>
      <c r="B25" s="366"/>
      <c r="C25" s="367"/>
      <c r="D25" s="371"/>
      <c r="E25" s="374"/>
      <c r="F25" s="377"/>
      <c r="G25" s="348"/>
      <c r="H25" s="348"/>
      <c r="I25" s="348"/>
      <c r="J25" s="356"/>
      <c r="K25" s="342"/>
      <c r="L25" s="352"/>
      <c r="M25" s="336"/>
      <c r="N25" s="339"/>
      <c r="O25" s="339"/>
      <c r="P25" s="339"/>
      <c r="Q25" s="342"/>
      <c r="R25" s="334"/>
      <c r="S25" s="336"/>
      <c r="T25" s="339"/>
      <c r="U25" s="339"/>
      <c r="V25" s="339"/>
      <c r="W25" s="342"/>
      <c r="X25" s="147" t="str">
        <f t="shared" ref="X25:AT25" si="11">IF(X24="","",VLOOKUP(X24,tategu,2))</f>
        <v/>
      </c>
      <c r="Y25" s="148" t="str">
        <f t="shared" si="11"/>
        <v/>
      </c>
      <c r="Z25" s="148" t="str">
        <f t="shared" si="11"/>
        <v/>
      </c>
      <c r="AA25" s="148" t="str">
        <f t="shared" si="11"/>
        <v/>
      </c>
      <c r="AB25" s="149" t="str">
        <f t="shared" si="11"/>
        <v/>
      </c>
      <c r="AC25" s="150" t="str">
        <f t="shared" si="11"/>
        <v/>
      </c>
      <c r="AD25" s="148" t="str">
        <f t="shared" si="11"/>
        <v/>
      </c>
      <c r="AE25" s="148" t="str">
        <f t="shared" si="11"/>
        <v/>
      </c>
      <c r="AF25" s="148" t="str">
        <f t="shared" si="11"/>
        <v/>
      </c>
      <c r="AG25" s="149" t="str">
        <f t="shared" si="11"/>
        <v/>
      </c>
      <c r="AH25" s="150" t="str">
        <f t="shared" si="11"/>
        <v/>
      </c>
      <c r="AI25" s="148" t="str">
        <f t="shared" si="11"/>
        <v/>
      </c>
      <c r="AJ25" s="148" t="str">
        <f t="shared" si="11"/>
        <v/>
      </c>
      <c r="AK25" s="148" t="str">
        <f t="shared" si="11"/>
        <v/>
      </c>
      <c r="AL25" s="149" t="str">
        <f t="shared" si="11"/>
        <v/>
      </c>
      <c r="AM25" s="150" t="str">
        <f t="shared" si="11"/>
        <v/>
      </c>
      <c r="AN25" s="148" t="str">
        <f t="shared" si="11"/>
        <v/>
      </c>
      <c r="AO25" s="148" t="str">
        <f t="shared" si="11"/>
        <v/>
      </c>
      <c r="AP25" s="148" t="str">
        <f t="shared" si="11"/>
        <v/>
      </c>
      <c r="AQ25" s="149" t="str">
        <f t="shared" si="11"/>
        <v/>
      </c>
      <c r="AR25" s="150" t="str">
        <f t="shared" si="11"/>
        <v/>
      </c>
      <c r="AS25" s="148" t="str">
        <f t="shared" si="11"/>
        <v/>
      </c>
      <c r="AT25" s="151" t="str">
        <f t="shared" si="11"/>
        <v/>
      </c>
    </row>
    <row r="26" spans="1:46" ht="12.95" customHeight="1" x14ac:dyDescent="0.15">
      <c r="A26" s="363"/>
      <c r="B26" s="368"/>
      <c r="C26" s="369"/>
      <c r="D26" s="372"/>
      <c r="E26" s="375"/>
      <c r="F26" s="378"/>
      <c r="G26" s="349"/>
      <c r="H26" s="349"/>
      <c r="I26" s="349"/>
      <c r="J26" s="357"/>
      <c r="K26" s="343"/>
      <c r="L26" s="353"/>
      <c r="M26" s="337"/>
      <c r="N26" s="340"/>
      <c r="O26" s="340"/>
      <c r="P26" s="340"/>
      <c r="Q26" s="343"/>
      <c r="R26" s="334"/>
      <c r="S26" s="337"/>
      <c r="T26" s="340"/>
      <c r="U26" s="340"/>
      <c r="V26" s="340"/>
      <c r="W26" s="343"/>
      <c r="X26" s="142" t="str">
        <f t="shared" ref="X26:AT26" si="12">IF(X24="","",VLOOKUP(X24,tategu,5))</f>
        <v/>
      </c>
      <c r="Y26" s="143" t="str">
        <f t="shared" si="12"/>
        <v/>
      </c>
      <c r="Z26" s="143" t="str">
        <f t="shared" si="12"/>
        <v/>
      </c>
      <c r="AA26" s="143" t="str">
        <f t="shared" si="12"/>
        <v/>
      </c>
      <c r="AB26" s="144" t="str">
        <f t="shared" si="12"/>
        <v/>
      </c>
      <c r="AC26" s="145" t="str">
        <f t="shared" si="12"/>
        <v/>
      </c>
      <c r="AD26" s="143" t="str">
        <f t="shared" si="12"/>
        <v/>
      </c>
      <c r="AE26" s="143" t="str">
        <f t="shared" si="12"/>
        <v/>
      </c>
      <c r="AF26" s="143" t="str">
        <f t="shared" si="12"/>
        <v/>
      </c>
      <c r="AG26" s="144" t="str">
        <f t="shared" si="12"/>
        <v/>
      </c>
      <c r="AH26" s="145" t="str">
        <f t="shared" si="12"/>
        <v/>
      </c>
      <c r="AI26" s="143" t="str">
        <f t="shared" si="12"/>
        <v/>
      </c>
      <c r="AJ26" s="143" t="str">
        <f t="shared" si="12"/>
        <v/>
      </c>
      <c r="AK26" s="143" t="str">
        <f t="shared" si="12"/>
        <v/>
      </c>
      <c r="AL26" s="144" t="str">
        <f t="shared" si="12"/>
        <v/>
      </c>
      <c r="AM26" s="145" t="str">
        <f t="shared" si="12"/>
        <v/>
      </c>
      <c r="AN26" s="143" t="str">
        <f t="shared" si="12"/>
        <v/>
      </c>
      <c r="AO26" s="143" t="str">
        <f t="shared" si="12"/>
        <v/>
      </c>
      <c r="AP26" s="143" t="str">
        <f t="shared" si="12"/>
        <v/>
      </c>
      <c r="AQ26" s="144" t="str">
        <f t="shared" si="12"/>
        <v/>
      </c>
      <c r="AR26" s="145" t="str">
        <f t="shared" si="12"/>
        <v/>
      </c>
      <c r="AS26" s="143" t="str">
        <f t="shared" si="12"/>
        <v/>
      </c>
      <c r="AT26" s="146" t="str">
        <f t="shared" si="12"/>
        <v/>
      </c>
    </row>
    <row r="27" spans="1:46" ht="12.95" customHeight="1" x14ac:dyDescent="0.15">
      <c r="A27" s="361">
        <f>①一覧表!$A29</f>
        <v>4</v>
      </c>
      <c r="B27" s="364">
        <f>①一覧表!$B29</f>
        <v>0</v>
      </c>
      <c r="C27" s="365"/>
      <c r="D27" s="370">
        <f>①一覧表!$D29</f>
        <v>0</v>
      </c>
      <c r="E27" s="373"/>
      <c r="F27" s="376">
        <f>SUM(X29:AB29)</f>
        <v>0</v>
      </c>
      <c r="G27" s="358">
        <f>SUM(AC29:AG29)</f>
        <v>0</v>
      </c>
      <c r="H27" s="358">
        <f>SUM(AH29:AL29)</f>
        <v>0</v>
      </c>
      <c r="I27" s="358">
        <f>SUM(AM29:AQ29)</f>
        <v>0</v>
      </c>
      <c r="J27" s="359">
        <f>SUM(AR29:AT29)</f>
        <v>0</v>
      </c>
      <c r="K27" s="344">
        <f>SUM(F27:J27)</f>
        <v>0</v>
      </c>
      <c r="L27" s="360" t="str">
        <f t="shared" ref="L27" si="13">IFERROR(ROUNDDOWN(((K27/E27)*100),0),"")</f>
        <v/>
      </c>
      <c r="M27" s="335" t="str">
        <f t="shared" ref="M27" si="14">IFERROR(ROUNDDOWN((F27/$K27)*100,0),"")</f>
        <v/>
      </c>
      <c r="N27" s="338" t="str">
        <f t="shared" ref="N27" si="15">IFERROR(ROUNDDOWN((G27/$K27)*100,0),"")</f>
        <v/>
      </c>
      <c r="O27" s="338" t="str">
        <f t="shared" ref="O27" si="16">IFERROR(ROUNDDOWN((H27/$K27)*100,0),"")</f>
        <v/>
      </c>
      <c r="P27" s="338" t="str">
        <f t="shared" ref="P27" si="17">IFERROR(ROUNDDOWN((I27/$K27)*100,0),"")</f>
        <v/>
      </c>
      <c r="Q27" s="341" t="str">
        <f t="shared" ref="Q27" si="18">IFERROR(ROUNDDOWN((J27/$K27)*100,0),"")</f>
        <v/>
      </c>
      <c r="R27" s="333" t="str">
        <f t="shared" ref="R27" si="19">IFERROR(IF(L27=100,"100",IF(L27=0,"",(L27-R$16))),"")</f>
        <v/>
      </c>
      <c r="S27" s="335" t="str">
        <f>IFERROR(IF(M27=100,M27,IF(M27=0,"",(M27-S$16))),"")</f>
        <v/>
      </c>
      <c r="T27" s="338" t="str">
        <f t="shared" ref="T27" si="20">IFERROR(IF(N27=100,N27,IF(N27=0,"",(N27-T$16))),"")</f>
        <v/>
      </c>
      <c r="U27" s="338" t="str">
        <f t="shared" ref="U27" si="21">IFERROR(IF(O27=100,O27,IF(O27=0,"",(O27-U$16))),"")</f>
        <v/>
      </c>
      <c r="V27" s="338" t="str">
        <f t="shared" ref="V27" si="22">IFERROR(IF(P27=100,P27,IF(P27=0,"",(P27-V$16))),"")</f>
        <v/>
      </c>
      <c r="W27" s="341" t="str">
        <f t="shared" ref="W27" si="23">IFERROR(IF(Q27=100,Q27,IF(Q27=0,"",(Q27-W$16))),"")</f>
        <v/>
      </c>
      <c r="X27" s="152"/>
      <c r="Y27" s="153"/>
      <c r="Z27" s="153"/>
      <c r="AA27" s="153"/>
      <c r="AB27" s="154"/>
      <c r="AC27" s="155"/>
      <c r="AD27" s="153"/>
      <c r="AE27" s="153"/>
      <c r="AF27" s="153"/>
      <c r="AG27" s="154"/>
      <c r="AH27" s="155"/>
      <c r="AI27" s="153"/>
      <c r="AJ27" s="153"/>
      <c r="AK27" s="153"/>
      <c r="AL27" s="154"/>
      <c r="AM27" s="155"/>
      <c r="AN27" s="153"/>
      <c r="AO27" s="153"/>
      <c r="AP27" s="153"/>
      <c r="AQ27" s="154"/>
      <c r="AR27" s="155"/>
      <c r="AS27" s="153"/>
      <c r="AT27" s="156"/>
    </row>
    <row r="28" spans="1:46" ht="12.95" customHeight="1" x14ac:dyDescent="0.15">
      <c r="A28" s="362"/>
      <c r="B28" s="366"/>
      <c r="C28" s="367"/>
      <c r="D28" s="371"/>
      <c r="E28" s="374"/>
      <c r="F28" s="377"/>
      <c r="G28" s="348"/>
      <c r="H28" s="348"/>
      <c r="I28" s="348"/>
      <c r="J28" s="356"/>
      <c r="K28" s="342"/>
      <c r="L28" s="352"/>
      <c r="M28" s="336"/>
      <c r="N28" s="339"/>
      <c r="O28" s="339"/>
      <c r="P28" s="339"/>
      <c r="Q28" s="342"/>
      <c r="R28" s="334"/>
      <c r="S28" s="336"/>
      <c r="T28" s="339"/>
      <c r="U28" s="339"/>
      <c r="V28" s="339"/>
      <c r="W28" s="342"/>
      <c r="X28" s="147" t="str">
        <f t="shared" ref="X28:AT28" si="24">IF(X27="","",VLOOKUP(X27,tategu,2))</f>
        <v/>
      </c>
      <c r="Y28" s="148" t="str">
        <f t="shared" si="24"/>
        <v/>
      </c>
      <c r="Z28" s="148" t="str">
        <f t="shared" si="24"/>
        <v/>
      </c>
      <c r="AA28" s="148" t="str">
        <f t="shared" si="24"/>
        <v/>
      </c>
      <c r="AB28" s="149" t="str">
        <f t="shared" si="24"/>
        <v/>
      </c>
      <c r="AC28" s="150" t="str">
        <f t="shared" si="24"/>
        <v/>
      </c>
      <c r="AD28" s="148" t="str">
        <f t="shared" si="24"/>
        <v/>
      </c>
      <c r="AE28" s="148" t="str">
        <f t="shared" si="24"/>
        <v/>
      </c>
      <c r="AF28" s="148" t="str">
        <f t="shared" si="24"/>
        <v/>
      </c>
      <c r="AG28" s="149" t="str">
        <f t="shared" si="24"/>
        <v/>
      </c>
      <c r="AH28" s="150" t="str">
        <f t="shared" si="24"/>
        <v/>
      </c>
      <c r="AI28" s="148" t="str">
        <f t="shared" si="24"/>
        <v/>
      </c>
      <c r="AJ28" s="148" t="str">
        <f t="shared" si="24"/>
        <v/>
      </c>
      <c r="AK28" s="148" t="str">
        <f t="shared" si="24"/>
        <v/>
      </c>
      <c r="AL28" s="149" t="str">
        <f t="shared" si="24"/>
        <v/>
      </c>
      <c r="AM28" s="150" t="str">
        <f t="shared" si="24"/>
        <v/>
      </c>
      <c r="AN28" s="148" t="str">
        <f t="shared" si="24"/>
        <v/>
      </c>
      <c r="AO28" s="148" t="str">
        <f t="shared" si="24"/>
        <v/>
      </c>
      <c r="AP28" s="148" t="str">
        <f t="shared" si="24"/>
        <v/>
      </c>
      <c r="AQ28" s="149" t="str">
        <f t="shared" si="24"/>
        <v/>
      </c>
      <c r="AR28" s="150" t="str">
        <f t="shared" si="24"/>
        <v/>
      </c>
      <c r="AS28" s="148" t="str">
        <f t="shared" si="24"/>
        <v/>
      </c>
      <c r="AT28" s="151" t="str">
        <f t="shared" si="24"/>
        <v/>
      </c>
    </row>
    <row r="29" spans="1:46" ht="12.95" customHeight="1" x14ac:dyDescent="0.15">
      <c r="A29" s="363"/>
      <c r="B29" s="368"/>
      <c r="C29" s="369"/>
      <c r="D29" s="372"/>
      <c r="E29" s="375"/>
      <c r="F29" s="378"/>
      <c r="G29" s="349"/>
      <c r="H29" s="349"/>
      <c r="I29" s="349"/>
      <c r="J29" s="357"/>
      <c r="K29" s="343"/>
      <c r="L29" s="353"/>
      <c r="M29" s="337"/>
      <c r="N29" s="340"/>
      <c r="O29" s="340"/>
      <c r="P29" s="340"/>
      <c r="Q29" s="343"/>
      <c r="R29" s="334"/>
      <c r="S29" s="337"/>
      <c r="T29" s="340"/>
      <c r="U29" s="340"/>
      <c r="V29" s="340"/>
      <c r="W29" s="343"/>
      <c r="X29" s="142" t="str">
        <f t="shared" ref="X29:AT29" si="25">IF(X27="","",VLOOKUP(X27,tategu,5))</f>
        <v/>
      </c>
      <c r="Y29" s="143" t="str">
        <f t="shared" si="25"/>
        <v/>
      </c>
      <c r="Z29" s="143" t="str">
        <f t="shared" si="25"/>
        <v/>
      </c>
      <c r="AA29" s="143" t="str">
        <f t="shared" si="25"/>
        <v/>
      </c>
      <c r="AB29" s="144" t="str">
        <f t="shared" si="25"/>
        <v/>
      </c>
      <c r="AC29" s="145" t="str">
        <f t="shared" si="25"/>
        <v/>
      </c>
      <c r="AD29" s="143" t="str">
        <f t="shared" si="25"/>
        <v/>
      </c>
      <c r="AE29" s="143" t="str">
        <f t="shared" si="25"/>
        <v/>
      </c>
      <c r="AF29" s="143" t="str">
        <f t="shared" si="25"/>
        <v/>
      </c>
      <c r="AG29" s="144" t="str">
        <f t="shared" si="25"/>
        <v/>
      </c>
      <c r="AH29" s="145" t="str">
        <f t="shared" si="25"/>
        <v/>
      </c>
      <c r="AI29" s="143" t="str">
        <f t="shared" si="25"/>
        <v/>
      </c>
      <c r="AJ29" s="143" t="str">
        <f t="shared" si="25"/>
        <v/>
      </c>
      <c r="AK29" s="143" t="str">
        <f t="shared" si="25"/>
        <v/>
      </c>
      <c r="AL29" s="144" t="str">
        <f t="shared" si="25"/>
        <v/>
      </c>
      <c r="AM29" s="145" t="str">
        <f t="shared" si="25"/>
        <v/>
      </c>
      <c r="AN29" s="143" t="str">
        <f t="shared" si="25"/>
        <v/>
      </c>
      <c r="AO29" s="143" t="str">
        <f t="shared" si="25"/>
        <v/>
      </c>
      <c r="AP29" s="143" t="str">
        <f t="shared" si="25"/>
        <v/>
      </c>
      <c r="AQ29" s="144" t="str">
        <f t="shared" si="25"/>
        <v/>
      </c>
      <c r="AR29" s="145" t="str">
        <f t="shared" si="25"/>
        <v/>
      </c>
      <c r="AS29" s="143" t="str">
        <f t="shared" si="25"/>
        <v/>
      </c>
      <c r="AT29" s="146" t="str">
        <f t="shared" si="25"/>
        <v/>
      </c>
    </row>
    <row r="30" spans="1:46" ht="12.95" customHeight="1" x14ac:dyDescent="0.15">
      <c r="A30" s="361">
        <f>①一覧表!$A30</f>
        <v>5</v>
      </c>
      <c r="B30" s="364">
        <f>①一覧表!$B30</f>
        <v>0</v>
      </c>
      <c r="C30" s="365"/>
      <c r="D30" s="370">
        <f>①一覧表!$D30</f>
        <v>0</v>
      </c>
      <c r="E30" s="373"/>
      <c r="F30" s="376">
        <f>SUM(X32:AB32)</f>
        <v>0</v>
      </c>
      <c r="G30" s="358">
        <f>SUM(AC32:AG32)</f>
        <v>0</v>
      </c>
      <c r="H30" s="358">
        <f>SUM(AH32:AL32)</f>
        <v>0</v>
      </c>
      <c r="I30" s="358">
        <f>SUM(AM32:AQ32)</f>
        <v>0</v>
      </c>
      <c r="J30" s="359">
        <f>SUM(AR32:AT32)</f>
        <v>0</v>
      </c>
      <c r="K30" s="344">
        <f>SUM(F30:J30)</f>
        <v>0</v>
      </c>
      <c r="L30" s="360" t="str">
        <f t="shared" ref="L30" si="26">IFERROR(ROUNDDOWN(((K30/E30)*100),0),"")</f>
        <v/>
      </c>
      <c r="M30" s="335" t="str">
        <f t="shared" ref="M30" si="27">IFERROR(ROUNDDOWN((F30/$K30)*100,0),"")</f>
        <v/>
      </c>
      <c r="N30" s="338" t="str">
        <f t="shared" ref="N30" si="28">IFERROR(ROUNDDOWN((G30/$K30)*100,0),"")</f>
        <v/>
      </c>
      <c r="O30" s="338" t="str">
        <f t="shared" ref="O30" si="29">IFERROR(ROUNDDOWN((H30/$K30)*100,0),"")</f>
        <v/>
      </c>
      <c r="P30" s="338" t="str">
        <f t="shared" ref="P30" si="30">IFERROR(ROUNDDOWN((I30/$K30)*100,0),"")</f>
        <v/>
      </c>
      <c r="Q30" s="341" t="str">
        <f t="shared" ref="Q30" si="31">IFERROR(ROUNDDOWN((J30/$K30)*100,0),"")</f>
        <v/>
      </c>
      <c r="R30" s="333" t="str">
        <f t="shared" ref="R30" si="32">IFERROR(IF(L30=100,"100",IF(L30=0,"",(L30-R$16))),"")</f>
        <v/>
      </c>
      <c r="S30" s="335" t="str">
        <f t="shared" ref="S30" si="33">IFERROR(IF(M30=100,M30,IF(M30=0,"",(M30-S$16))),"")</f>
        <v/>
      </c>
      <c r="T30" s="338" t="str">
        <f t="shared" ref="T30" si="34">IFERROR(IF(N30=100,N30,IF(N30=0,"",(N30-T$16))),"")</f>
        <v/>
      </c>
      <c r="U30" s="338" t="str">
        <f t="shared" ref="U30" si="35">IFERROR(IF(O30=100,O30,IF(O30=0,"",(O30-U$16))),"")</f>
        <v/>
      </c>
      <c r="V30" s="338" t="str">
        <f t="shared" ref="V30" si="36">IFERROR(IF(P30=100,P30,IF(P30=0,"",(P30-V$16))),"")</f>
        <v/>
      </c>
      <c r="W30" s="341" t="str">
        <f t="shared" ref="W30" si="37">IFERROR(IF(Q30=100,Q30,IF(Q30=0,"",(Q30-W$16))),"")</f>
        <v/>
      </c>
      <c r="X30" s="152"/>
      <c r="Y30" s="153"/>
      <c r="Z30" s="153"/>
      <c r="AA30" s="153"/>
      <c r="AB30" s="154"/>
      <c r="AC30" s="155"/>
      <c r="AD30" s="153"/>
      <c r="AE30" s="153"/>
      <c r="AF30" s="153"/>
      <c r="AG30" s="154"/>
      <c r="AH30" s="155"/>
      <c r="AI30" s="153"/>
      <c r="AJ30" s="153"/>
      <c r="AK30" s="153"/>
      <c r="AL30" s="154"/>
      <c r="AM30" s="155"/>
      <c r="AN30" s="153"/>
      <c r="AO30" s="153"/>
      <c r="AP30" s="153"/>
      <c r="AQ30" s="154"/>
      <c r="AR30" s="155"/>
      <c r="AS30" s="153"/>
      <c r="AT30" s="156"/>
    </row>
    <row r="31" spans="1:46" ht="12.95" customHeight="1" x14ac:dyDescent="0.15">
      <c r="A31" s="362"/>
      <c r="B31" s="366"/>
      <c r="C31" s="367"/>
      <c r="D31" s="371"/>
      <c r="E31" s="374"/>
      <c r="F31" s="377"/>
      <c r="G31" s="348"/>
      <c r="H31" s="348"/>
      <c r="I31" s="348"/>
      <c r="J31" s="356"/>
      <c r="K31" s="342"/>
      <c r="L31" s="352"/>
      <c r="M31" s="336"/>
      <c r="N31" s="339"/>
      <c r="O31" s="339"/>
      <c r="P31" s="339"/>
      <c r="Q31" s="342"/>
      <c r="R31" s="334"/>
      <c r="S31" s="336"/>
      <c r="T31" s="339"/>
      <c r="U31" s="339"/>
      <c r="V31" s="339"/>
      <c r="W31" s="342"/>
      <c r="X31" s="147" t="str">
        <f t="shared" ref="X31:AT31" si="38">IF(X30="","",VLOOKUP(X30,tategu,2))</f>
        <v/>
      </c>
      <c r="Y31" s="148" t="str">
        <f t="shared" si="38"/>
        <v/>
      </c>
      <c r="Z31" s="148" t="str">
        <f t="shared" si="38"/>
        <v/>
      </c>
      <c r="AA31" s="148" t="str">
        <f t="shared" si="38"/>
        <v/>
      </c>
      <c r="AB31" s="149" t="str">
        <f t="shared" si="38"/>
        <v/>
      </c>
      <c r="AC31" s="150" t="str">
        <f t="shared" si="38"/>
        <v/>
      </c>
      <c r="AD31" s="148" t="str">
        <f t="shared" si="38"/>
        <v/>
      </c>
      <c r="AE31" s="148" t="str">
        <f t="shared" si="38"/>
        <v/>
      </c>
      <c r="AF31" s="148" t="str">
        <f t="shared" si="38"/>
        <v/>
      </c>
      <c r="AG31" s="149" t="str">
        <f t="shared" si="38"/>
        <v/>
      </c>
      <c r="AH31" s="150" t="str">
        <f t="shared" si="38"/>
        <v/>
      </c>
      <c r="AI31" s="148" t="str">
        <f t="shared" si="38"/>
        <v/>
      </c>
      <c r="AJ31" s="148" t="str">
        <f t="shared" si="38"/>
        <v/>
      </c>
      <c r="AK31" s="148" t="str">
        <f t="shared" si="38"/>
        <v/>
      </c>
      <c r="AL31" s="149" t="str">
        <f t="shared" si="38"/>
        <v/>
      </c>
      <c r="AM31" s="150" t="str">
        <f t="shared" si="38"/>
        <v/>
      </c>
      <c r="AN31" s="148" t="str">
        <f t="shared" si="38"/>
        <v/>
      </c>
      <c r="AO31" s="148" t="str">
        <f t="shared" si="38"/>
        <v/>
      </c>
      <c r="AP31" s="148" t="str">
        <f t="shared" si="38"/>
        <v/>
      </c>
      <c r="AQ31" s="149" t="str">
        <f t="shared" si="38"/>
        <v/>
      </c>
      <c r="AR31" s="150" t="str">
        <f t="shared" si="38"/>
        <v/>
      </c>
      <c r="AS31" s="148" t="str">
        <f t="shared" si="38"/>
        <v/>
      </c>
      <c r="AT31" s="151" t="str">
        <f t="shared" si="38"/>
        <v/>
      </c>
    </row>
    <row r="32" spans="1:46" ht="12.95" customHeight="1" x14ac:dyDescent="0.15">
      <c r="A32" s="363"/>
      <c r="B32" s="368"/>
      <c r="C32" s="369"/>
      <c r="D32" s="372"/>
      <c r="E32" s="375"/>
      <c r="F32" s="378"/>
      <c r="G32" s="349"/>
      <c r="H32" s="349"/>
      <c r="I32" s="349"/>
      <c r="J32" s="357"/>
      <c r="K32" s="343"/>
      <c r="L32" s="353"/>
      <c r="M32" s="337"/>
      <c r="N32" s="340"/>
      <c r="O32" s="340"/>
      <c r="P32" s="340"/>
      <c r="Q32" s="343"/>
      <c r="R32" s="334"/>
      <c r="S32" s="337"/>
      <c r="T32" s="340"/>
      <c r="U32" s="340"/>
      <c r="V32" s="340"/>
      <c r="W32" s="343"/>
      <c r="X32" s="142" t="str">
        <f t="shared" ref="X32:AT32" si="39">IF(X30="","",VLOOKUP(X30,tategu,5))</f>
        <v/>
      </c>
      <c r="Y32" s="143" t="str">
        <f t="shared" si="39"/>
        <v/>
      </c>
      <c r="Z32" s="143" t="str">
        <f t="shared" si="39"/>
        <v/>
      </c>
      <c r="AA32" s="143" t="str">
        <f t="shared" si="39"/>
        <v/>
      </c>
      <c r="AB32" s="144" t="str">
        <f t="shared" si="39"/>
        <v/>
      </c>
      <c r="AC32" s="145" t="str">
        <f t="shared" si="39"/>
        <v/>
      </c>
      <c r="AD32" s="143" t="str">
        <f t="shared" si="39"/>
        <v/>
      </c>
      <c r="AE32" s="143" t="str">
        <f t="shared" si="39"/>
        <v/>
      </c>
      <c r="AF32" s="143" t="str">
        <f t="shared" si="39"/>
        <v/>
      </c>
      <c r="AG32" s="144" t="str">
        <f t="shared" si="39"/>
        <v/>
      </c>
      <c r="AH32" s="145" t="str">
        <f t="shared" si="39"/>
        <v/>
      </c>
      <c r="AI32" s="143" t="str">
        <f t="shared" si="39"/>
        <v/>
      </c>
      <c r="AJ32" s="143" t="str">
        <f t="shared" si="39"/>
        <v/>
      </c>
      <c r="AK32" s="143" t="str">
        <f t="shared" si="39"/>
        <v/>
      </c>
      <c r="AL32" s="144" t="str">
        <f t="shared" si="39"/>
        <v/>
      </c>
      <c r="AM32" s="145" t="str">
        <f t="shared" si="39"/>
        <v/>
      </c>
      <c r="AN32" s="143" t="str">
        <f t="shared" si="39"/>
        <v/>
      </c>
      <c r="AO32" s="143" t="str">
        <f t="shared" si="39"/>
        <v/>
      </c>
      <c r="AP32" s="143" t="str">
        <f t="shared" si="39"/>
        <v/>
      </c>
      <c r="AQ32" s="144" t="str">
        <f t="shared" si="39"/>
        <v/>
      </c>
      <c r="AR32" s="145" t="str">
        <f t="shared" si="39"/>
        <v/>
      </c>
      <c r="AS32" s="143" t="str">
        <f t="shared" si="39"/>
        <v/>
      </c>
      <c r="AT32" s="146" t="str">
        <f t="shared" si="39"/>
        <v/>
      </c>
    </row>
    <row r="33" spans="1:47" ht="12.95" customHeight="1" x14ac:dyDescent="0.15">
      <c r="A33" s="361">
        <f>①一覧表!$A31</f>
        <v>6</v>
      </c>
      <c r="B33" s="364">
        <f>①一覧表!$B31</f>
        <v>0</v>
      </c>
      <c r="C33" s="365"/>
      <c r="D33" s="370">
        <f>①一覧表!$D31</f>
        <v>0</v>
      </c>
      <c r="E33" s="373"/>
      <c r="F33" s="376">
        <f>SUM(X35:AB35)</f>
        <v>0</v>
      </c>
      <c r="G33" s="358">
        <f>SUM(AC35:AG35)</f>
        <v>0</v>
      </c>
      <c r="H33" s="358">
        <f>SUM(AH35:AL35)</f>
        <v>0</v>
      </c>
      <c r="I33" s="358">
        <f>SUM(AM35:AQ35)</f>
        <v>0</v>
      </c>
      <c r="J33" s="359">
        <f>SUM(AR35:AT35)</f>
        <v>0</v>
      </c>
      <c r="K33" s="344">
        <f>SUM(F33:J33)</f>
        <v>0</v>
      </c>
      <c r="L33" s="360" t="str">
        <f t="shared" ref="L33" si="40">IFERROR(ROUNDDOWN(((K33/E33)*100),0),"")</f>
        <v/>
      </c>
      <c r="M33" s="335" t="str">
        <f t="shared" ref="M33" si="41">IFERROR(ROUNDDOWN((F33/$K33)*100,0),"")</f>
        <v/>
      </c>
      <c r="N33" s="338" t="str">
        <f t="shared" ref="N33" si="42">IFERROR(ROUNDDOWN((G33/$K33)*100,0),"")</f>
        <v/>
      </c>
      <c r="O33" s="338" t="str">
        <f t="shared" ref="O33" si="43">IFERROR(ROUNDDOWN((H33/$K33)*100,0),"")</f>
        <v/>
      </c>
      <c r="P33" s="338" t="str">
        <f t="shared" ref="P33" si="44">IFERROR(ROUNDDOWN((I33/$K33)*100,0),"")</f>
        <v/>
      </c>
      <c r="Q33" s="341" t="str">
        <f t="shared" ref="Q33" si="45">IFERROR(ROUNDDOWN((J33/$K33)*100,0),"")</f>
        <v/>
      </c>
      <c r="R33" s="333" t="str">
        <f t="shared" ref="R33" si="46">IFERROR(IF(L33=100,"100",IF(L33=0,"",(L33-R$16))),"")</f>
        <v/>
      </c>
      <c r="S33" s="335" t="str">
        <f t="shared" ref="S33" si="47">IFERROR(IF(M33=100,M33,IF(M33=0,"",(M33-S$16))),"")</f>
        <v/>
      </c>
      <c r="T33" s="338" t="str">
        <f t="shared" ref="T33" si="48">IFERROR(IF(N33=100,N33,IF(N33=0,"",(N33-T$16))),"")</f>
        <v/>
      </c>
      <c r="U33" s="338" t="str">
        <f t="shared" ref="U33" si="49">IFERROR(IF(O33=100,O33,IF(O33=0,"",(O33-U$16))),"")</f>
        <v/>
      </c>
      <c r="V33" s="338" t="str">
        <f t="shared" ref="V33" si="50">IFERROR(IF(P33=100,P33,IF(P33=0,"",(P33-V$16))),"")</f>
        <v/>
      </c>
      <c r="W33" s="341" t="str">
        <f t="shared" ref="W33" si="51">IFERROR(IF(Q33=100,Q33,IF(Q33=0,"",(Q33-W$16))),"")</f>
        <v/>
      </c>
      <c r="X33" s="152"/>
      <c r="Y33" s="153"/>
      <c r="Z33" s="153"/>
      <c r="AA33" s="153"/>
      <c r="AB33" s="154"/>
      <c r="AC33" s="155"/>
      <c r="AD33" s="153"/>
      <c r="AE33" s="153"/>
      <c r="AF33" s="153"/>
      <c r="AG33" s="154"/>
      <c r="AH33" s="155"/>
      <c r="AI33" s="153"/>
      <c r="AJ33" s="153"/>
      <c r="AK33" s="153"/>
      <c r="AL33" s="154"/>
      <c r="AM33" s="155"/>
      <c r="AN33" s="153"/>
      <c r="AO33" s="153"/>
      <c r="AP33" s="153"/>
      <c r="AQ33" s="154"/>
      <c r="AR33" s="155"/>
      <c r="AS33" s="153"/>
      <c r="AT33" s="156"/>
      <c r="AU33" s="136"/>
    </row>
    <row r="34" spans="1:47" ht="12.95" customHeight="1" x14ac:dyDescent="0.15">
      <c r="A34" s="362"/>
      <c r="B34" s="366"/>
      <c r="C34" s="367"/>
      <c r="D34" s="371"/>
      <c r="E34" s="374"/>
      <c r="F34" s="377"/>
      <c r="G34" s="348"/>
      <c r="H34" s="348"/>
      <c r="I34" s="348"/>
      <c r="J34" s="356"/>
      <c r="K34" s="342"/>
      <c r="L34" s="352"/>
      <c r="M34" s="336"/>
      <c r="N34" s="339"/>
      <c r="O34" s="339"/>
      <c r="P34" s="339"/>
      <c r="Q34" s="342"/>
      <c r="R34" s="334"/>
      <c r="S34" s="336"/>
      <c r="T34" s="339"/>
      <c r="U34" s="339"/>
      <c r="V34" s="339"/>
      <c r="W34" s="342"/>
      <c r="X34" s="147" t="str">
        <f t="shared" ref="X34:AT34" si="52">IF(X33="","",VLOOKUP(X33,tategu,2))</f>
        <v/>
      </c>
      <c r="Y34" s="148" t="str">
        <f t="shared" si="52"/>
        <v/>
      </c>
      <c r="Z34" s="148" t="str">
        <f t="shared" si="52"/>
        <v/>
      </c>
      <c r="AA34" s="148" t="str">
        <f t="shared" si="52"/>
        <v/>
      </c>
      <c r="AB34" s="149" t="str">
        <f t="shared" si="52"/>
        <v/>
      </c>
      <c r="AC34" s="150" t="str">
        <f t="shared" si="52"/>
        <v/>
      </c>
      <c r="AD34" s="148" t="str">
        <f t="shared" si="52"/>
        <v/>
      </c>
      <c r="AE34" s="148" t="str">
        <f t="shared" si="52"/>
        <v/>
      </c>
      <c r="AF34" s="148" t="str">
        <f t="shared" si="52"/>
        <v/>
      </c>
      <c r="AG34" s="149" t="str">
        <f t="shared" si="52"/>
        <v/>
      </c>
      <c r="AH34" s="150" t="str">
        <f t="shared" si="52"/>
        <v/>
      </c>
      <c r="AI34" s="148" t="str">
        <f t="shared" si="52"/>
        <v/>
      </c>
      <c r="AJ34" s="148" t="str">
        <f t="shared" si="52"/>
        <v/>
      </c>
      <c r="AK34" s="148" t="str">
        <f t="shared" si="52"/>
        <v/>
      </c>
      <c r="AL34" s="149" t="str">
        <f t="shared" si="52"/>
        <v/>
      </c>
      <c r="AM34" s="150" t="str">
        <f t="shared" si="52"/>
        <v/>
      </c>
      <c r="AN34" s="148" t="str">
        <f t="shared" si="52"/>
        <v/>
      </c>
      <c r="AO34" s="148" t="str">
        <f t="shared" si="52"/>
        <v/>
      </c>
      <c r="AP34" s="148" t="str">
        <f t="shared" si="52"/>
        <v/>
      </c>
      <c r="AQ34" s="149" t="str">
        <f t="shared" si="52"/>
        <v/>
      </c>
      <c r="AR34" s="150" t="str">
        <f t="shared" si="52"/>
        <v/>
      </c>
      <c r="AS34" s="148" t="str">
        <f t="shared" si="52"/>
        <v/>
      </c>
      <c r="AT34" s="151" t="str">
        <f t="shared" si="52"/>
        <v/>
      </c>
    </row>
    <row r="35" spans="1:47" ht="12.95" customHeight="1" x14ac:dyDescent="0.15">
      <c r="A35" s="363"/>
      <c r="B35" s="368"/>
      <c r="C35" s="369"/>
      <c r="D35" s="372"/>
      <c r="E35" s="375"/>
      <c r="F35" s="378"/>
      <c r="G35" s="349"/>
      <c r="H35" s="349"/>
      <c r="I35" s="349"/>
      <c r="J35" s="357"/>
      <c r="K35" s="343"/>
      <c r="L35" s="353"/>
      <c r="M35" s="337"/>
      <c r="N35" s="340"/>
      <c r="O35" s="340"/>
      <c r="P35" s="340"/>
      <c r="Q35" s="343"/>
      <c r="R35" s="334"/>
      <c r="S35" s="337"/>
      <c r="T35" s="340"/>
      <c r="U35" s="340"/>
      <c r="V35" s="340"/>
      <c r="W35" s="343"/>
      <c r="X35" s="142" t="str">
        <f t="shared" ref="X35:AT35" si="53">IF(X33="","",VLOOKUP(X33,tategu,5))</f>
        <v/>
      </c>
      <c r="Y35" s="143" t="str">
        <f t="shared" si="53"/>
        <v/>
      </c>
      <c r="Z35" s="143" t="str">
        <f t="shared" si="53"/>
        <v/>
      </c>
      <c r="AA35" s="143" t="str">
        <f t="shared" si="53"/>
        <v/>
      </c>
      <c r="AB35" s="144" t="str">
        <f t="shared" si="53"/>
        <v/>
      </c>
      <c r="AC35" s="145" t="str">
        <f t="shared" si="53"/>
        <v/>
      </c>
      <c r="AD35" s="143" t="str">
        <f t="shared" si="53"/>
        <v/>
      </c>
      <c r="AE35" s="143" t="str">
        <f t="shared" si="53"/>
        <v/>
      </c>
      <c r="AF35" s="143" t="str">
        <f t="shared" si="53"/>
        <v/>
      </c>
      <c r="AG35" s="144" t="str">
        <f t="shared" si="53"/>
        <v/>
      </c>
      <c r="AH35" s="145" t="str">
        <f t="shared" si="53"/>
        <v/>
      </c>
      <c r="AI35" s="143" t="str">
        <f t="shared" si="53"/>
        <v/>
      </c>
      <c r="AJ35" s="143" t="str">
        <f t="shared" si="53"/>
        <v/>
      </c>
      <c r="AK35" s="143" t="str">
        <f t="shared" si="53"/>
        <v/>
      </c>
      <c r="AL35" s="144" t="str">
        <f t="shared" si="53"/>
        <v/>
      </c>
      <c r="AM35" s="145" t="str">
        <f t="shared" si="53"/>
        <v/>
      </c>
      <c r="AN35" s="143" t="str">
        <f t="shared" si="53"/>
        <v/>
      </c>
      <c r="AO35" s="143" t="str">
        <f t="shared" si="53"/>
        <v/>
      </c>
      <c r="AP35" s="143" t="str">
        <f t="shared" si="53"/>
        <v/>
      </c>
      <c r="AQ35" s="144" t="str">
        <f t="shared" si="53"/>
        <v/>
      </c>
      <c r="AR35" s="145" t="str">
        <f t="shared" si="53"/>
        <v/>
      </c>
      <c r="AS35" s="143" t="str">
        <f t="shared" si="53"/>
        <v/>
      </c>
      <c r="AT35" s="146" t="str">
        <f t="shared" si="53"/>
        <v/>
      </c>
    </row>
    <row r="36" spans="1:47" ht="12.95" customHeight="1" x14ac:dyDescent="0.15">
      <c r="A36" s="361">
        <f>①一覧表!$A32</f>
        <v>7</v>
      </c>
      <c r="B36" s="364">
        <f>①一覧表!$B32</f>
        <v>0</v>
      </c>
      <c r="C36" s="365"/>
      <c r="D36" s="370">
        <f>①一覧表!$D32</f>
        <v>0</v>
      </c>
      <c r="E36" s="373"/>
      <c r="F36" s="376">
        <f>SUM(X38:AB38)</f>
        <v>0</v>
      </c>
      <c r="G36" s="358">
        <f>SUM(AC38:AG38)</f>
        <v>0</v>
      </c>
      <c r="H36" s="358">
        <f>SUM(AH38:AL38)</f>
        <v>0</v>
      </c>
      <c r="I36" s="358">
        <f>SUM(AM38:AQ38)</f>
        <v>0</v>
      </c>
      <c r="J36" s="359">
        <f>SUM(AR38:AT38)</f>
        <v>0</v>
      </c>
      <c r="K36" s="344">
        <f>SUM(F36:J36)</f>
        <v>0</v>
      </c>
      <c r="L36" s="360" t="str">
        <f t="shared" ref="L36" si="54">IFERROR(ROUNDDOWN(((K36/E36)*100),0),"")</f>
        <v/>
      </c>
      <c r="M36" s="335" t="str">
        <f t="shared" ref="M36" si="55">IFERROR(ROUNDDOWN((F36/$K36)*100,0),"")</f>
        <v/>
      </c>
      <c r="N36" s="338" t="str">
        <f t="shared" ref="N36" si="56">IFERROR(ROUNDDOWN((G36/$K36)*100,0),"")</f>
        <v/>
      </c>
      <c r="O36" s="338" t="str">
        <f t="shared" ref="O36" si="57">IFERROR(ROUNDDOWN((H36/$K36)*100,0),"")</f>
        <v/>
      </c>
      <c r="P36" s="338" t="str">
        <f t="shared" ref="P36" si="58">IFERROR(ROUNDDOWN((I36/$K36)*100,0),"")</f>
        <v/>
      </c>
      <c r="Q36" s="341" t="str">
        <f t="shared" ref="Q36" si="59">IFERROR(ROUNDDOWN((J36/$K36)*100,0),"")</f>
        <v/>
      </c>
      <c r="R36" s="333" t="str">
        <f t="shared" ref="R36" si="60">IFERROR(IF(L36=100,"100",IF(L36=0,"",(L36-R$16))),"")</f>
        <v/>
      </c>
      <c r="S36" s="335" t="str">
        <f t="shared" ref="S36" si="61">IFERROR(IF(M36=100,M36,IF(M36=0,"",(M36-S$16))),"")</f>
        <v/>
      </c>
      <c r="T36" s="338" t="str">
        <f t="shared" ref="T36" si="62">IFERROR(IF(N36=100,N36,IF(N36=0,"",(N36-T$16))),"")</f>
        <v/>
      </c>
      <c r="U36" s="338" t="str">
        <f t="shared" ref="U36" si="63">IFERROR(IF(O36=100,O36,IF(O36=0,"",(O36-U$16))),"")</f>
        <v/>
      </c>
      <c r="V36" s="338" t="str">
        <f t="shared" ref="V36" si="64">IFERROR(IF(P36=100,P36,IF(P36=0,"",(P36-V$16))),"")</f>
        <v/>
      </c>
      <c r="W36" s="341" t="str">
        <f t="shared" ref="W36" si="65">IFERROR(IF(Q36=100,Q36,IF(Q36=0,"",(Q36-W$16))),"")</f>
        <v/>
      </c>
      <c r="X36" s="152"/>
      <c r="Y36" s="153"/>
      <c r="Z36" s="153"/>
      <c r="AA36" s="153"/>
      <c r="AB36" s="154"/>
      <c r="AC36" s="155"/>
      <c r="AD36" s="153"/>
      <c r="AE36" s="153"/>
      <c r="AF36" s="153"/>
      <c r="AG36" s="154"/>
      <c r="AH36" s="155"/>
      <c r="AI36" s="153"/>
      <c r="AJ36" s="153"/>
      <c r="AK36" s="153"/>
      <c r="AL36" s="154"/>
      <c r="AM36" s="155"/>
      <c r="AN36" s="153"/>
      <c r="AO36" s="153"/>
      <c r="AP36" s="153"/>
      <c r="AQ36" s="154"/>
      <c r="AR36" s="155"/>
      <c r="AS36" s="153"/>
      <c r="AT36" s="156"/>
    </row>
    <row r="37" spans="1:47" ht="12.95" customHeight="1" x14ac:dyDescent="0.15">
      <c r="A37" s="362"/>
      <c r="B37" s="366"/>
      <c r="C37" s="367"/>
      <c r="D37" s="371"/>
      <c r="E37" s="374"/>
      <c r="F37" s="377"/>
      <c r="G37" s="348"/>
      <c r="H37" s="348"/>
      <c r="I37" s="348"/>
      <c r="J37" s="356"/>
      <c r="K37" s="342"/>
      <c r="L37" s="352"/>
      <c r="M37" s="336"/>
      <c r="N37" s="339"/>
      <c r="O37" s="339"/>
      <c r="P37" s="339"/>
      <c r="Q37" s="342"/>
      <c r="R37" s="334"/>
      <c r="S37" s="336"/>
      <c r="T37" s="339"/>
      <c r="U37" s="339"/>
      <c r="V37" s="339"/>
      <c r="W37" s="342"/>
      <c r="X37" s="147" t="str">
        <f t="shared" ref="X37:AT37" si="66">IF(X36="","",VLOOKUP(X36,tategu,2))</f>
        <v/>
      </c>
      <c r="Y37" s="148" t="str">
        <f t="shared" si="66"/>
        <v/>
      </c>
      <c r="Z37" s="148" t="str">
        <f t="shared" si="66"/>
        <v/>
      </c>
      <c r="AA37" s="148" t="str">
        <f t="shared" si="66"/>
        <v/>
      </c>
      <c r="AB37" s="149" t="str">
        <f t="shared" si="66"/>
        <v/>
      </c>
      <c r="AC37" s="150" t="str">
        <f t="shared" si="66"/>
        <v/>
      </c>
      <c r="AD37" s="148" t="str">
        <f t="shared" si="66"/>
        <v/>
      </c>
      <c r="AE37" s="148" t="str">
        <f t="shared" si="66"/>
        <v/>
      </c>
      <c r="AF37" s="148" t="str">
        <f t="shared" si="66"/>
        <v/>
      </c>
      <c r="AG37" s="149" t="str">
        <f t="shared" si="66"/>
        <v/>
      </c>
      <c r="AH37" s="150" t="str">
        <f t="shared" si="66"/>
        <v/>
      </c>
      <c r="AI37" s="148" t="str">
        <f t="shared" si="66"/>
        <v/>
      </c>
      <c r="AJ37" s="148" t="str">
        <f t="shared" si="66"/>
        <v/>
      </c>
      <c r="AK37" s="148" t="str">
        <f t="shared" si="66"/>
        <v/>
      </c>
      <c r="AL37" s="149" t="str">
        <f t="shared" si="66"/>
        <v/>
      </c>
      <c r="AM37" s="150" t="str">
        <f t="shared" si="66"/>
        <v/>
      </c>
      <c r="AN37" s="148" t="str">
        <f t="shared" si="66"/>
        <v/>
      </c>
      <c r="AO37" s="148" t="str">
        <f t="shared" si="66"/>
        <v/>
      </c>
      <c r="AP37" s="148" t="str">
        <f t="shared" si="66"/>
        <v/>
      </c>
      <c r="AQ37" s="149" t="str">
        <f t="shared" si="66"/>
        <v/>
      </c>
      <c r="AR37" s="150" t="str">
        <f t="shared" si="66"/>
        <v/>
      </c>
      <c r="AS37" s="148" t="str">
        <f t="shared" si="66"/>
        <v/>
      </c>
      <c r="AT37" s="151" t="str">
        <f t="shared" si="66"/>
        <v/>
      </c>
    </row>
    <row r="38" spans="1:47" ht="12.95" customHeight="1" x14ac:dyDescent="0.15">
      <c r="A38" s="363"/>
      <c r="B38" s="368"/>
      <c r="C38" s="369"/>
      <c r="D38" s="372"/>
      <c r="E38" s="375"/>
      <c r="F38" s="378"/>
      <c r="G38" s="349"/>
      <c r="H38" s="349"/>
      <c r="I38" s="349"/>
      <c r="J38" s="357"/>
      <c r="K38" s="343"/>
      <c r="L38" s="353"/>
      <c r="M38" s="337"/>
      <c r="N38" s="340"/>
      <c r="O38" s="340"/>
      <c r="P38" s="340"/>
      <c r="Q38" s="343"/>
      <c r="R38" s="334"/>
      <c r="S38" s="337"/>
      <c r="T38" s="340"/>
      <c r="U38" s="340"/>
      <c r="V38" s="340"/>
      <c r="W38" s="343"/>
      <c r="X38" s="142" t="str">
        <f t="shared" ref="X38:AT38" si="67">IF(X36="","",VLOOKUP(X36,tategu,5))</f>
        <v/>
      </c>
      <c r="Y38" s="143" t="str">
        <f t="shared" si="67"/>
        <v/>
      </c>
      <c r="Z38" s="143" t="str">
        <f t="shared" si="67"/>
        <v/>
      </c>
      <c r="AA38" s="143" t="str">
        <f t="shared" si="67"/>
        <v/>
      </c>
      <c r="AB38" s="144" t="str">
        <f t="shared" si="67"/>
        <v/>
      </c>
      <c r="AC38" s="145" t="str">
        <f t="shared" si="67"/>
        <v/>
      </c>
      <c r="AD38" s="143" t="str">
        <f t="shared" si="67"/>
        <v/>
      </c>
      <c r="AE38" s="143" t="str">
        <f t="shared" si="67"/>
        <v/>
      </c>
      <c r="AF38" s="143" t="str">
        <f t="shared" si="67"/>
        <v/>
      </c>
      <c r="AG38" s="144" t="str">
        <f t="shared" si="67"/>
        <v/>
      </c>
      <c r="AH38" s="145" t="str">
        <f t="shared" si="67"/>
        <v/>
      </c>
      <c r="AI38" s="143" t="str">
        <f t="shared" si="67"/>
        <v/>
      </c>
      <c r="AJ38" s="143" t="str">
        <f t="shared" si="67"/>
        <v/>
      </c>
      <c r="AK38" s="143" t="str">
        <f t="shared" si="67"/>
        <v/>
      </c>
      <c r="AL38" s="144" t="str">
        <f t="shared" si="67"/>
        <v/>
      </c>
      <c r="AM38" s="145" t="str">
        <f t="shared" si="67"/>
        <v/>
      </c>
      <c r="AN38" s="143" t="str">
        <f t="shared" si="67"/>
        <v/>
      </c>
      <c r="AO38" s="143" t="str">
        <f t="shared" si="67"/>
        <v/>
      </c>
      <c r="AP38" s="143" t="str">
        <f t="shared" si="67"/>
        <v/>
      </c>
      <c r="AQ38" s="144" t="str">
        <f t="shared" si="67"/>
        <v/>
      </c>
      <c r="AR38" s="145" t="str">
        <f t="shared" si="67"/>
        <v/>
      </c>
      <c r="AS38" s="143" t="str">
        <f t="shared" si="67"/>
        <v/>
      </c>
      <c r="AT38" s="146" t="str">
        <f t="shared" si="67"/>
        <v/>
      </c>
    </row>
    <row r="39" spans="1:47" ht="12.95" customHeight="1" x14ac:dyDescent="0.15">
      <c r="A39" s="361">
        <f>①一覧表!$A33</f>
        <v>8</v>
      </c>
      <c r="B39" s="364">
        <f>①一覧表!$B33</f>
        <v>0</v>
      </c>
      <c r="C39" s="365"/>
      <c r="D39" s="370">
        <f>①一覧表!$D33</f>
        <v>0</v>
      </c>
      <c r="E39" s="373"/>
      <c r="F39" s="376">
        <f>SUM(X41:AB41)</f>
        <v>0</v>
      </c>
      <c r="G39" s="358">
        <f>SUM(AC41:AG41)</f>
        <v>0</v>
      </c>
      <c r="H39" s="358">
        <f>SUM(AH41:AL41)</f>
        <v>0</v>
      </c>
      <c r="I39" s="358">
        <f>SUM(AM41:AQ41)</f>
        <v>0</v>
      </c>
      <c r="J39" s="359">
        <f>SUM(AR41:AT41)</f>
        <v>0</v>
      </c>
      <c r="K39" s="344">
        <f>SUM(F39:J39)</f>
        <v>0</v>
      </c>
      <c r="L39" s="360" t="str">
        <f t="shared" ref="L39" si="68">IFERROR(ROUNDDOWN(((K39/E39)*100),0),"")</f>
        <v/>
      </c>
      <c r="M39" s="335" t="str">
        <f t="shared" ref="M39" si="69">IFERROR(ROUNDDOWN((F39/$K39)*100,0),"")</f>
        <v/>
      </c>
      <c r="N39" s="338" t="str">
        <f t="shared" ref="N39" si="70">IFERROR(ROUNDDOWN((G39/$K39)*100,0),"")</f>
        <v/>
      </c>
      <c r="O39" s="338" t="str">
        <f t="shared" ref="O39" si="71">IFERROR(ROUNDDOWN((H39/$K39)*100,0),"")</f>
        <v/>
      </c>
      <c r="P39" s="338" t="str">
        <f t="shared" ref="P39" si="72">IFERROR(ROUNDDOWN((I39/$K39)*100,0),"")</f>
        <v/>
      </c>
      <c r="Q39" s="341" t="str">
        <f t="shared" ref="Q39" si="73">IFERROR(ROUNDDOWN((J39/$K39)*100,0),"")</f>
        <v/>
      </c>
      <c r="R39" s="333" t="str">
        <f t="shared" ref="R39" si="74">IFERROR(IF(L39=100,"100",IF(L39=0,"",(L39-R$16))),"")</f>
        <v/>
      </c>
      <c r="S39" s="335" t="str">
        <f t="shared" ref="S39" si="75">IFERROR(IF(M39=100,M39,IF(M39=0,"",(M39-S$16))),"")</f>
        <v/>
      </c>
      <c r="T39" s="338" t="str">
        <f t="shared" ref="T39" si="76">IFERROR(IF(N39=100,N39,IF(N39=0,"",(N39-T$16))),"")</f>
        <v/>
      </c>
      <c r="U39" s="338" t="str">
        <f t="shared" ref="U39" si="77">IFERROR(IF(O39=100,O39,IF(O39=0,"",(O39-U$16))),"")</f>
        <v/>
      </c>
      <c r="V39" s="338" t="str">
        <f t="shared" ref="V39" si="78">IFERROR(IF(P39=100,P39,IF(P39=0,"",(P39-V$16))),"")</f>
        <v/>
      </c>
      <c r="W39" s="341" t="str">
        <f t="shared" ref="W39" si="79">IFERROR(IF(Q39=100,Q39,IF(Q39=0,"",(Q39-W$16))),"")</f>
        <v/>
      </c>
      <c r="X39" s="152"/>
      <c r="Y39" s="153"/>
      <c r="Z39" s="153"/>
      <c r="AA39" s="153"/>
      <c r="AB39" s="154"/>
      <c r="AC39" s="155"/>
      <c r="AD39" s="153"/>
      <c r="AE39" s="153"/>
      <c r="AF39" s="153"/>
      <c r="AG39" s="154"/>
      <c r="AH39" s="155"/>
      <c r="AI39" s="153"/>
      <c r="AJ39" s="153"/>
      <c r="AK39" s="153"/>
      <c r="AL39" s="154"/>
      <c r="AM39" s="155"/>
      <c r="AN39" s="153"/>
      <c r="AO39" s="153"/>
      <c r="AP39" s="153"/>
      <c r="AQ39" s="154"/>
      <c r="AR39" s="155"/>
      <c r="AS39" s="153"/>
      <c r="AT39" s="156"/>
    </row>
    <row r="40" spans="1:47" ht="12.95" customHeight="1" x14ac:dyDescent="0.15">
      <c r="A40" s="362"/>
      <c r="B40" s="366"/>
      <c r="C40" s="367"/>
      <c r="D40" s="371"/>
      <c r="E40" s="374"/>
      <c r="F40" s="377"/>
      <c r="G40" s="348"/>
      <c r="H40" s="348"/>
      <c r="I40" s="348"/>
      <c r="J40" s="356"/>
      <c r="K40" s="342"/>
      <c r="L40" s="352"/>
      <c r="M40" s="336"/>
      <c r="N40" s="339"/>
      <c r="O40" s="339"/>
      <c r="P40" s="339"/>
      <c r="Q40" s="342"/>
      <c r="R40" s="334"/>
      <c r="S40" s="336"/>
      <c r="T40" s="339"/>
      <c r="U40" s="339"/>
      <c r="V40" s="339"/>
      <c r="W40" s="342"/>
      <c r="X40" s="147" t="str">
        <f t="shared" ref="X40:AT40" si="80">IF(X39="","",VLOOKUP(X39,tategu,2))</f>
        <v/>
      </c>
      <c r="Y40" s="148" t="str">
        <f t="shared" si="80"/>
        <v/>
      </c>
      <c r="Z40" s="148" t="str">
        <f t="shared" si="80"/>
        <v/>
      </c>
      <c r="AA40" s="148" t="str">
        <f t="shared" si="80"/>
        <v/>
      </c>
      <c r="AB40" s="149" t="str">
        <f t="shared" si="80"/>
        <v/>
      </c>
      <c r="AC40" s="150" t="str">
        <f t="shared" si="80"/>
        <v/>
      </c>
      <c r="AD40" s="148" t="str">
        <f t="shared" si="80"/>
        <v/>
      </c>
      <c r="AE40" s="148" t="str">
        <f t="shared" si="80"/>
        <v/>
      </c>
      <c r="AF40" s="148" t="str">
        <f t="shared" si="80"/>
        <v/>
      </c>
      <c r="AG40" s="149" t="str">
        <f t="shared" si="80"/>
        <v/>
      </c>
      <c r="AH40" s="150" t="str">
        <f t="shared" si="80"/>
        <v/>
      </c>
      <c r="AI40" s="148" t="str">
        <f t="shared" si="80"/>
        <v/>
      </c>
      <c r="AJ40" s="148" t="str">
        <f t="shared" si="80"/>
        <v/>
      </c>
      <c r="AK40" s="148" t="str">
        <f t="shared" si="80"/>
        <v/>
      </c>
      <c r="AL40" s="149" t="str">
        <f t="shared" si="80"/>
        <v/>
      </c>
      <c r="AM40" s="150" t="str">
        <f t="shared" si="80"/>
        <v/>
      </c>
      <c r="AN40" s="148" t="str">
        <f t="shared" si="80"/>
        <v/>
      </c>
      <c r="AO40" s="148" t="str">
        <f t="shared" si="80"/>
        <v/>
      </c>
      <c r="AP40" s="148" t="str">
        <f t="shared" si="80"/>
        <v/>
      </c>
      <c r="AQ40" s="149" t="str">
        <f t="shared" si="80"/>
        <v/>
      </c>
      <c r="AR40" s="150" t="str">
        <f t="shared" si="80"/>
        <v/>
      </c>
      <c r="AS40" s="148" t="str">
        <f t="shared" si="80"/>
        <v/>
      </c>
      <c r="AT40" s="151" t="str">
        <f t="shared" si="80"/>
        <v/>
      </c>
    </row>
    <row r="41" spans="1:47" ht="12.95" customHeight="1" x14ac:dyDescent="0.15">
      <c r="A41" s="363"/>
      <c r="B41" s="368"/>
      <c r="C41" s="369"/>
      <c r="D41" s="372"/>
      <c r="E41" s="375"/>
      <c r="F41" s="378"/>
      <c r="G41" s="349"/>
      <c r="H41" s="349"/>
      <c r="I41" s="349"/>
      <c r="J41" s="357"/>
      <c r="K41" s="343"/>
      <c r="L41" s="353"/>
      <c r="M41" s="337"/>
      <c r="N41" s="340"/>
      <c r="O41" s="340"/>
      <c r="P41" s="340"/>
      <c r="Q41" s="343"/>
      <c r="R41" s="334"/>
      <c r="S41" s="337"/>
      <c r="T41" s="340"/>
      <c r="U41" s="340"/>
      <c r="V41" s="340"/>
      <c r="W41" s="343"/>
      <c r="X41" s="142" t="str">
        <f t="shared" ref="X41:AT41" si="81">IF(X39="","",VLOOKUP(X39,tategu,5))</f>
        <v/>
      </c>
      <c r="Y41" s="143" t="str">
        <f t="shared" si="81"/>
        <v/>
      </c>
      <c r="Z41" s="143" t="str">
        <f t="shared" si="81"/>
        <v/>
      </c>
      <c r="AA41" s="143" t="str">
        <f t="shared" si="81"/>
        <v/>
      </c>
      <c r="AB41" s="144" t="str">
        <f t="shared" si="81"/>
        <v/>
      </c>
      <c r="AC41" s="145" t="str">
        <f t="shared" si="81"/>
        <v/>
      </c>
      <c r="AD41" s="143" t="str">
        <f t="shared" si="81"/>
        <v/>
      </c>
      <c r="AE41" s="143" t="str">
        <f t="shared" si="81"/>
        <v/>
      </c>
      <c r="AF41" s="143" t="str">
        <f t="shared" si="81"/>
        <v/>
      </c>
      <c r="AG41" s="144" t="str">
        <f t="shared" si="81"/>
        <v/>
      </c>
      <c r="AH41" s="145" t="str">
        <f t="shared" si="81"/>
        <v/>
      </c>
      <c r="AI41" s="143" t="str">
        <f t="shared" si="81"/>
        <v/>
      </c>
      <c r="AJ41" s="143" t="str">
        <f t="shared" si="81"/>
        <v/>
      </c>
      <c r="AK41" s="143" t="str">
        <f t="shared" si="81"/>
        <v/>
      </c>
      <c r="AL41" s="144" t="str">
        <f t="shared" si="81"/>
        <v/>
      </c>
      <c r="AM41" s="145" t="str">
        <f t="shared" si="81"/>
        <v/>
      </c>
      <c r="AN41" s="143" t="str">
        <f t="shared" si="81"/>
        <v/>
      </c>
      <c r="AO41" s="143" t="str">
        <f t="shared" si="81"/>
        <v/>
      </c>
      <c r="AP41" s="143" t="str">
        <f t="shared" si="81"/>
        <v/>
      </c>
      <c r="AQ41" s="144" t="str">
        <f t="shared" si="81"/>
        <v/>
      </c>
      <c r="AR41" s="145" t="str">
        <f t="shared" si="81"/>
        <v/>
      </c>
      <c r="AS41" s="143" t="str">
        <f t="shared" si="81"/>
        <v/>
      </c>
      <c r="AT41" s="146" t="str">
        <f t="shared" si="81"/>
        <v/>
      </c>
    </row>
    <row r="42" spans="1:47" ht="12.95" customHeight="1" x14ac:dyDescent="0.15">
      <c r="A42" s="361">
        <f>①一覧表!$A34</f>
        <v>9</v>
      </c>
      <c r="B42" s="364">
        <f>①一覧表!$B34</f>
        <v>0</v>
      </c>
      <c r="C42" s="365"/>
      <c r="D42" s="370">
        <f>①一覧表!$D34</f>
        <v>0</v>
      </c>
      <c r="E42" s="373"/>
      <c r="F42" s="376">
        <f>SUM(X44:AB44)</f>
        <v>0</v>
      </c>
      <c r="G42" s="358">
        <f>SUM(AC44:AG44)</f>
        <v>0</v>
      </c>
      <c r="H42" s="358">
        <f>SUM(AH44:AL44)</f>
        <v>0</v>
      </c>
      <c r="I42" s="358">
        <f>SUM(AM44:AQ44)</f>
        <v>0</v>
      </c>
      <c r="J42" s="359">
        <f>SUM(AR44:AT44)</f>
        <v>0</v>
      </c>
      <c r="K42" s="344">
        <f>SUM(F42:J42)</f>
        <v>0</v>
      </c>
      <c r="L42" s="360" t="str">
        <f t="shared" ref="L42" si="82">IFERROR(ROUNDDOWN(((K42/E42)*100),0),"")</f>
        <v/>
      </c>
      <c r="M42" s="335" t="str">
        <f t="shared" ref="M42" si="83">IFERROR(ROUNDDOWN((F42/$K42)*100,0),"")</f>
        <v/>
      </c>
      <c r="N42" s="338" t="str">
        <f t="shared" ref="N42" si="84">IFERROR(ROUNDDOWN((G42/$K42)*100,0),"")</f>
        <v/>
      </c>
      <c r="O42" s="338" t="str">
        <f t="shared" ref="O42" si="85">IFERROR(ROUNDDOWN((H42/$K42)*100,0),"")</f>
        <v/>
      </c>
      <c r="P42" s="338" t="str">
        <f t="shared" ref="P42" si="86">IFERROR(ROUNDDOWN((I42/$K42)*100,0),"")</f>
        <v/>
      </c>
      <c r="Q42" s="341" t="str">
        <f t="shared" ref="Q42" si="87">IFERROR(ROUNDDOWN((J42/$K42)*100,0),"")</f>
        <v/>
      </c>
      <c r="R42" s="333" t="str">
        <f t="shared" ref="R42" si="88">IFERROR(IF(L42=100,"100",IF(L42=0,"",(L42-R$16))),"")</f>
        <v/>
      </c>
      <c r="S42" s="335" t="str">
        <f t="shared" ref="S42" si="89">IFERROR(IF(M42=100,M42,IF(M42=0,"",(M42-S$16))),"")</f>
        <v/>
      </c>
      <c r="T42" s="338" t="str">
        <f t="shared" ref="T42" si="90">IFERROR(IF(N42=100,N42,IF(N42=0,"",(N42-T$16))),"")</f>
        <v/>
      </c>
      <c r="U42" s="338" t="str">
        <f t="shared" ref="U42" si="91">IFERROR(IF(O42=100,O42,IF(O42=0,"",(O42-U$16))),"")</f>
        <v/>
      </c>
      <c r="V42" s="338" t="str">
        <f t="shared" ref="V42" si="92">IFERROR(IF(P42=100,P42,IF(P42=0,"",(P42-V$16))),"")</f>
        <v/>
      </c>
      <c r="W42" s="341" t="str">
        <f t="shared" ref="W42" si="93">IFERROR(IF(Q42=100,Q42,IF(Q42=0,"",(Q42-W$16))),"")</f>
        <v/>
      </c>
      <c r="X42" s="152"/>
      <c r="Y42" s="153"/>
      <c r="Z42" s="153"/>
      <c r="AA42" s="153"/>
      <c r="AB42" s="154"/>
      <c r="AC42" s="155"/>
      <c r="AD42" s="153"/>
      <c r="AE42" s="153"/>
      <c r="AF42" s="153"/>
      <c r="AG42" s="154"/>
      <c r="AH42" s="155"/>
      <c r="AI42" s="153"/>
      <c r="AJ42" s="153"/>
      <c r="AK42" s="153"/>
      <c r="AL42" s="154"/>
      <c r="AM42" s="155"/>
      <c r="AN42" s="153"/>
      <c r="AO42" s="153"/>
      <c r="AP42" s="153"/>
      <c r="AQ42" s="154"/>
      <c r="AR42" s="155"/>
      <c r="AS42" s="153"/>
      <c r="AT42" s="156"/>
    </row>
    <row r="43" spans="1:47" ht="12.95" customHeight="1" x14ac:dyDescent="0.15">
      <c r="A43" s="362"/>
      <c r="B43" s="366"/>
      <c r="C43" s="367"/>
      <c r="D43" s="371"/>
      <c r="E43" s="374"/>
      <c r="F43" s="377"/>
      <c r="G43" s="348"/>
      <c r="H43" s="348"/>
      <c r="I43" s="348"/>
      <c r="J43" s="356"/>
      <c r="K43" s="342"/>
      <c r="L43" s="352"/>
      <c r="M43" s="336"/>
      <c r="N43" s="339"/>
      <c r="O43" s="339"/>
      <c r="P43" s="339"/>
      <c r="Q43" s="342"/>
      <c r="R43" s="334"/>
      <c r="S43" s="336"/>
      <c r="T43" s="339"/>
      <c r="U43" s="339"/>
      <c r="V43" s="339"/>
      <c r="W43" s="342"/>
      <c r="X43" s="147" t="str">
        <f t="shared" ref="X43:AT43" si="94">IF(X42="","",VLOOKUP(X42,tategu,2))</f>
        <v/>
      </c>
      <c r="Y43" s="148" t="str">
        <f t="shared" si="94"/>
        <v/>
      </c>
      <c r="Z43" s="148" t="str">
        <f t="shared" si="94"/>
        <v/>
      </c>
      <c r="AA43" s="148" t="str">
        <f t="shared" si="94"/>
        <v/>
      </c>
      <c r="AB43" s="149" t="str">
        <f t="shared" si="94"/>
        <v/>
      </c>
      <c r="AC43" s="150" t="str">
        <f t="shared" si="94"/>
        <v/>
      </c>
      <c r="AD43" s="148" t="str">
        <f t="shared" si="94"/>
        <v/>
      </c>
      <c r="AE43" s="148" t="str">
        <f t="shared" si="94"/>
        <v/>
      </c>
      <c r="AF43" s="148" t="str">
        <f t="shared" si="94"/>
        <v/>
      </c>
      <c r="AG43" s="149" t="str">
        <f t="shared" si="94"/>
        <v/>
      </c>
      <c r="AH43" s="150" t="str">
        <f t="shared" si="94"/>
        <v/>
      </c>
      <c r="AI43" s="148" t="str">
        <f t="shared" si="94"/>
        <v/>
      </c>
      <c r="AJ43" s="148" t="str">
        <f t="shared" si="94"/>
        <v/>
      </c>
      <c r="AK43" s="148" t="str">
        <f t="shared" si="94"/>
        <v/>
      </c>
      <c r="AL43" s="149" t="str">
        <f t="shared" si="94"/>
        <v/>
      </c>
      <c r="AM43" s="150" t="str">
        <f t="shared" si="94"/>
        <v/>
      </c>
      <c r="AN43" s="148" t="str">
        <f t="shared" si="94"/>
        <v/>
      </c>
      <c r="AO43" s="148" t="str">
        <f t="shared" si="94"/>
        <v/>
      </c>
      <c r="AP43" s="148" t="str">
        <f t="shared" si="94"/>
        <v/>
      </c>
      <c r="AQ43" s="149" t="str">
        <f t="shared" si="94"/>
        <v/>
      </c>
      <c r="AR43" s="150" t="str">
        <f t="shared" si="94"/>
        <v/>
      </c>
      <c r="AS43" s="148" t="str">
        <f t="shared" si="94"/>
        <v/>
      </c>
      <c r="AT43" s="151" t="str">
        <f t="shared" si="94"/>
        <v/>
      </c>
    </row>
    <row r="44" spans="1:47" ht="12.95" customHeight="1" x14ac:dyDescent="0.15">
      <c r="A44" s="363"/>
      <c r="B44" s="368"/>
      <c r="C44" s="369"/>
      <c r="D44" s="372"/>
      <c r="E44" s="375"/>
      <c r="F44" s="378"/>
      <c r="G44" s="349"/>
      <c r="H44" s="349"/>
      <c r="I44" s="349"/>
      <c r="J44" s="357"/>
      <c r="K44" s="343"/>
      <c r="L44" s="353"/>
      <c r="M44" s="337"/>
      <c r="N44" s="340"/>
      <c r="O44" s="340"/>
      <c r="P44" s="340"/>
      <c r="Q44" s="343"/>
      <c r="R44" s="334"/>
      <c r="S44" s="337"/>
      <c r="T44" s="340"/>
      <c r="U44" s="340"/>
      <c r="V44" s="340"/>
      <c r="W44" s="343"/>
      <c r="X44" s="142" t="str">
        <f t="shared" ref="X44:AT44" si="95">IF(X42="","",VLOOKUP(X42,tategu,5))</f>
        <v/>
      </c>
      <c r="Y44" s="143" t="str">
        <f t="shared" si="95"/>
        <v/>
      </c>
      <c r="Z44" s="143" t="str">
        <f t="shared" si="95"/>
        <v/>
      </c>
      <c r="AA44" s="143" t="str">
        <f t="shared" si="95"/>
        <v/>
      </c>
      <c r="AB44" s="144" t="str">
        <f t="shared" si="95"/>
        <v/>
      </c>
      <c r="AC44" s="145" t="str">
        <f t="shared" si="95"/>
        <v/>
      </c>
      <c r="AD44" s="143" t="str">
        <f t="shared" si="95"/>
        <v/>
      </c>
      <c r="AE44" s="143" t="str">
        <f t="shared" si="95"/>
        <v/>
      </c>
      <c r="AF44" s="143" t="str">
        <f t="shared" si="95"/>
        <v/>
      </c>
      <c r="AG44" s="144" t="str">
        <f t="shared" si="95"/>
        <v/>
      </c>
      <c r="AH44" s="145" t="str">
        <f t="shared" si="95"/>
        <v/>
      </c>
      <c r="AI44" s="143" t="str">
        <f t="shared" si="95"/>
        <v/>
      </c>
      <c r="AJ44" s="143" t="str">
        <f t="shared" si="95"/>
        <v/>
      </c>
      <c r="AK44" s="143" t="str">
        <f t="shared" si="95"/>
        <v/>
      </c>
      <c r="AL44" s="144" t="str">
        <f t="shared" si="95"/>
        <v/>
      </c>
      <c r="AM44" s="145" t="str">
        <f t="shared" si="95"/>
        <v/>
      </c>
      <c r="AN44" s="143" t="str">
        <f t="shared" si="95"/>
        <v/>
      </c>
      <c r="AO44" s="143" t="str">
        <f t="shared" si="95"/>
        <v/>
      </c>
      <c r="AP44" s="143" t="str">
        <f t="shared" si="95"/>
        <v/>
      </c>
      <c r="AQ44" s="144" t="str">
        <f t="shared" si="95"/>
        <v/>
      </c>
      <c r="AR44" s="145" t="str">
        <f t="shared" si="95"/>
        <v/>
      </c>
      <c r="AS44" s="143" t="str">
        <f t="shared" si="95"/>
        <v/>
      </c>
      <c r="AT44" s="146" t="str">
        <f t="shared" si="95"/>
        <v/>
      </c>
    </row>
    <row r="45" spans="1:47" ht="12.95" customHeight="1" x14ac:dyDescent="0.15">
      <c r="A45" s="361">
        <f>①一覧表!$A35</f>
        <v>10</v>
      </c>
      <c r="B45" s="364">
        <f>①一覧表!$B35</f>
        <v>0</v>
      </c>
      <c r="C45" s="365"/>
      <c r="D45" s="370">
        <f>①一覧表!$D35</f>
        <v>0</v>
      </c>
      <c r="E45" s="373"/>
      <c r="F45" s="376">
        <f>SUM(X47:AB47)</f>
        <v>0</v>
      </c>
      <c r="G45" s="358">
        <f>SUM(AC47:AG47)</f>
        <v>0</v>
      </c>
      <c r="H45" s="358">
        <f>SUM(AH47:AL47)</f>
        <v>0</v>
      </c>
      <c r="I45" s="358">
        <f>SUM(AM47:AQ47)</f>
        <v>0</v>
      </c>
      <c r="J45" s="359">
        <f>SUM(AR47:AT47)</f>
        <v>0</v>
      </c>
      <c r="K45" s="344">
        <f>SUM(F45:J45)</f>
        <v>0</v>
      </c>
      <c r="L45" s="360" t="str">
        <f t="shared" ref="L45" si="96">IFERROR(ROUNDDOWN(((K45/E45)*100),0),"")</f>
        <v/>
      </c>
      <c r="M45" s="335" t="str">
        <f t="shared" ref="M45" si="97">IFERROR(ROUNDDOWN((F45/$K45)*100,0),"")</f>
        <v/>
      </c>
      <c r="N45" s="338" t="str">
        <f t="shared" ref="N45" si="98">IFERROR(ROUNDDOWN((G45/$K45)*100,0),"")</f>
        <v/>
      </c>
      <c r="O45" s="338" t="str">
        <f t="shared" ref="O45" si="99">IFERROR(ROUNDDOWN((H45/$K45)*100,0),"")</f>
        <v/>
      </c>
      <c r="P45" s="338" t="str">
        <f t="shared" ref="P45" si="100">IFERROR(ROUNDDOWN((I45/$K45)*100,0),"")</f>
        <v/>
      </c>
      <c r="Q45" s="341" t="str">
        <f t="shared" ref="Q45" si="101">IFERROR(ROUNDDOWN((J45/$K45)*100,0),"")</f>
        <v/>
      </c>
      <c r="R45" s="333" t="str">
        <f t="shared" ref="R45" si="102">IFERROR(IF(L45=100,"100",IF(L45=0,"",(L45-R$16))),"")</f>
        <v/>
      </c>
      <c r="S45" s="335" t="str">
        <f t="shared" ref="S45" si="103">IFERROR(IF(M45=100,M45,IF(M45=0,"",(M45-S$16))),"")</f>
        <v/>
      </c>
      <c r="T45" s="338" t="str">
        <f t="shared" ref="T45" si="104">IFERROR(IF(N45=100,N45,IF(N45=0,"",(N45-T$16))),"")</f>
        <v/>
      </c>
      <c r="U45" s="338" t="str">
        <f t="shared" ref="U45" si="105">IFERROR(IF(O45=100,O45,IF(O45=0,"",(O45-U$16))),"")</f>
        <v/>
      </c>
      <c r="V45" s="338" t="str">
        <f t="shared" ref="V45" si="106">IFERROR(IF(P45=100,P45,IF(P45=0,"",(P45-V$16))),"")</f>
        <v/>
      </c>
      <c r="W45" s="341" t="str">
        <f t="shared" ref="W45" si="107">IFERROR(IF(Q45=100,Q45,IF(Q45=0,"",(Q45-W$16))),"")</f>
        <v/>
      </c>
      <c r="X45" s="152"/>
      <c r="Y45" s="153"/>
      <c r="Z45" s="153"/>
      <c r="AA45" s="153"/>
      <c r="AB45" s="154"/>
      <c r="AC45" s="155"/>
      <c r="AD45" s="153"/>
      <c r="AE45" s="153"/>
      <c r="AF45" s="153"/>
      <c r="AG45" s="154"/>
      <c r="AH45" s="155"/>
      <c r="AI45" s="153"/>
      <c r="AJ45" s="153"/>
      <c r="AK45" s="153"/>
      <c r="AL45" s="154"/>
      <c r="AM45" s="155"/>
      <c r="AN45" s="153"/>
      <c r="AO45" s="153"/>
      <c r="AP45" s="153"/>
      <c r="AQ45" s="154"/>
      <c r="AR45" s="155"/>
      <c r="AS45" s="153"/>
      <c r="AT45" s="156"/>
    </row>
    <row r="46" spans="1:47" ht="12.95" customHeight="1" x14ac:dyDescent="0.15">
      <c r="A46" s="362"/>
      <c r="B46" s="366"/>
      <c r="C46" s="367"/>
      <c r="D46" s="371"/>
      <c r="E46" s="374"/>
      <c r="F46" s="377"/>
      <c r="G46" s="348"/>
      <c r="H46" s="348"/>
      <c r="I46" s="348"/>
      <c r="J46" s="356"/>
      <c r="K46" s="342"/>
      <c r="L46" s="352"/>
      <c r="M46" s="336"/>
      <c r="N46" s="339"/>
      <c r="O46" s="339"/>
      <c r="P46" s="339"/>
      <c r="Q46" s="342"/>
      <c r="R46" s="334"/>
      <c r="S46" s="336"/>
      <c r="T46" s="339"/>
      <c r="U46" s="339"/>
      <c r="V46" s="339"/>
      <c r="W46" s="342"/>
      <c r="X46" s="147" t="str">
        <f t="shared" ref="X46:AT46" si="108">IF(X45="","",VLOOKUP(X45,tategu,2))</f>
        <v/>
      </c>
      <c r="Y46" s="148" t="str">
        <f t="shared" si="108"/>
        <v/>
      </c>
      <c r="Z46" s="148" t="str">
        <f t="shared" si="108"/>
        <v/>
      </c>
      <c r="AA46" s="148" t="str">
        <f t="shared" si="108"/>
        <v/>
      </c>
      <c r="AB46" s="149" t="str">
        <f t="shared" si="108"/>
        <v/>
      </c>
      <c r="AC46" s="150" t="str">
        <f t="shared" si="108"/>
        <v/>
      </c>
      <c r="AD46" s="148" t="str">
        <f t="shared" si="108"/>
        <v/>
      </c>
      <c r="AE46" s="148" t="str">
        <f t="shared" si="108"/>
        <v/>
      </c>
      <c r="AF46" s="148" t="str">
        <f t="shared" si="108"/>
        <v/>
      </c>
      <c r="AG46" s="149" t="str">
        <f t="shared" si="108"/>
        <v/>
      </c>
      <c r="AH46" s="150" t="str">
        <f t="shared" si="108"/>
        <v/>
      </c>
      <c r="AI46" s="148" t="str">
        <f t="shared" si="108"/>
        <v/>
      </c>
      <c r="AJ46" s="148" t="str">
        <f t="shared" si="108"/>
        <v/>
      </c>
      <c r="AK46" s="148" t="str">
        <f t="shared" si="108"/>
        <v/>
      </c>
      <c r="AL46" s="149" t="str">
        <f t="shared" si="108"/>
        <v/>
      </c>
      <c r="AM46" s="150" t="str">
        <f t="shared" si="108"/>
        <v/>
      </c>
      <c r="AN46" s="148" t="str">
        <f t="shared" si="108"/>
        <v/>
      </c>
      <c r="AO46" s="148" t="str">
        <f t="shared" si="108"/>
        <v/>
      </c>
      <c r="AP46" s="148" t="str">
        <f t="shared" si="108"/>
        <v/>
      </c>
      <c r="AQ46" s="149" t="str">
        <f t="shared" si="108"/>
        <v/>
      </c>
      <c r="AR46" s="150" t="str">
        <f t="shared" si="108"/>
        <v/>
      </c>
      <c r="AS46" s="148" t="str">
        <f t="shared" si="108"/>
        <v/>
      </c>
      <c r="AT46" s="151" t="str">
        <f t="shared" si="108"/>
        <v/>
      </c>
    </row>
    <row r="47" spans="1:47" ht="12.95" customHeight="1" x14ac:dyDescent="0.15">
      <c r="A47" s="363"/>
      <c r="B47" s="368"/>
      <c r="C47" s="369"/>
      <c r="D47" s="372"/>
      <c r="E47" s="375"/>
      <c r="F47" s="378"/>
      <c r="G47" s="349"/>
      <c r="H47" s="349"/>
      <c r="I47" s="349"/>
      <c r="J47" s="357"/>
      <c r="K47" s="343"/>
      <c r="L47" s="353"/>
      <c r="M47" s="337"/>
      <c r="N47" s="340"/>
      <c r="O47" s="340"/>
      <c r="P47" s="340"/>
      <c r="Q47" s="343"/>
      <c r="R47" s="334"/>
      <c r="S47" s="337"/>
      <c r="T47" s="340"/>
      <c r="U47" s="340"/>
      <c r="V47" s="340"/>
      <c r="W47" s="343"/>
      <c r="X47" s="142" t="str">
        <f t="shared" ref="X47:AT47" si="109">IF(X45="","",VLOOKUP(X45,tategu,5))</f>
        <v/>
      </c>
      <c r="Y47" s="143" t="str">
        <f t="shared" si="109"/>
        <v/>
      </c>
      <c r="Z47" s="143" t="str">
        <f t="shared" si="109"/>
        <v/>
      </c>
      <c r="AA47" s="143" t="str">
        <f t="shared" si="109"/>
        <v/>
      </c>
      <c r="AB47" s="144" t="str">
        <f t="shared" si="109"/>
        <v/>
      </c>
      <c r="AC47" s="145" t="str">
        <f t="shared" si="109"/>
        <v/>
      </c>
      <c r="AD47" s="143" t="str">
        <f t="shared" si="109"/>
        <v/>
      </c>
      <c r="AE47" s="143" t="str">
        <f t="shared" si="109"/>
        <v/>
      </c>
      <c r="AF47" s="143" t="str">
        <f t="shared" si="109"/>
        <v/>
      </c>
      <c r="AG47" s="144" t="str">
        <f t="shared" si="109"/>
        <v/>
      </c>
      <c r="AH47" s="145" t="str">
        <f t="shared" si="109"/>
        <v/>
      </c>
      <c r="AI47" s="143" t="str">
        <f t="shared" si="109"/>
        <v/>
      </c>
      <c r="AJ47" s="143" t="str">
        <f t="shared" si="109"/>
        <v/>
      </c>
      <c r="AK47" s="143" t="str">
        <f t="shared" si="109"/>
        <v/>
      </c>
      <c r="AL47" s="144" t="str">
        <f t="shared" si="109"/>
        <v/>
      </c>
      <c r="AM47" s="145" t="str">
        <f t="shared" si="109"/>
        <v/>
      </c>
      <c r="AN47" s="143" t="str">
        <f t="shared" si="109"/>
        <v/>
      </c>
      <c r="AO47" s="143" t="str">
        <f t="shared" si="109"/>
        <v/>
      </c>
      <c r="AP47" s="143" t="str">
        <f t="shared" si="109"/>
        <v/>
      </c>
      <c r="AQ47" s="144" t="str">
        <f t="shared" si="109"/>
        <v/>
      </c>
      <c r="AR47" s="145" t="str">
        <f t="shared" si="109"/>
        <v/>
      </c>
      <c r="AS47" s="143" t="str">
        <f t="shared" si="109"/>
        <v/>
      </c>
      <c r="AT47" s="146" t="str">
        <f t="shared" si="109"/>
        <v/>
      </c>
    </row>
    <row r="48" spans="1:47" ht="12.95" customHeight="1" x14ac:dyDescent="0.15">
      <c r="A48" s="361">
        <f>①一覧表!$A36</f>
        <v>11</v>
      </c>
      <c r="B48" s="364">
        <f>①一覧表!$B36</f>
        <v>0</v>
      </c>
      <c r="C48" s="365"/>
      <c r="D48" s="370">
        <f>①一覧表!$D36</f>
        <v>0</v>
      </c>
      <c r="E48" s="373"/>
      <c r="F48" s="376">
        <f>SUM(X50:AB50)</f>
        <v>0</v>
      </c>
      <c r="G48" s="358">
        <f>SUM(AC50:AG50)</f>
        <v>0</v>
      </c>
      <c r="H48" s="358">
        <f>SUM(AH50:AL50)</f>
        <v>0</v>
      </c>
      <c r="I48" s="358">
        <f>SUM(AM50:AQ50)</f>
        <v>0</v>
      </c>
      <c r="J48" s="359">
        <f>SUM(AR50:AT50)</f>
        <v>0</v>
      </c>
      <c r="K48" s="344">
        <f>SUM(F48:J48)</f>
        <v>0</v>
      </c>
      <c r="L48" s="360" t="str">
        <f t="shared" ref="L48" si="110">IFERROR(ROUNDDOWN(((K48/E48)*100),0),"")</f>
        <v/>
      </c>
      <c r="M48" s="335" t="str">
        <f t="shared" ref="M48" si="111">IFERROR(ROUNDDOWN((F48/$K48)*100,0),"")</f>
        <v/>
      </c>
      <c r="N48" s="338" t="str">
        <f t="shared" ref="N48" si="112">IFERROR(ROUNDDOWN((G48/$K48)*100,0),"")</f>
        <v/>
      </c>
      <c r="O48" s="338" t="str">
        <f t="shared" ref="O48" si="113">IFERROR(ROUNDDOWN((H48/$K48)*100,0),"")</f>
        <v/>
      </c>
      <c r="P48" s="338" t="str">
        <f t="shared" ref="P48" si="114">IFERROR(ROUNDDOWN((I48/$K48)*100,0),"")</f>
        <v/>
      </c>
      <c r="Q48" s="341" t="str">
        <f t="shared" ref="Q48" si="115">IFERROR(ROUNDDOWN((J48/$K48)*100,0),"")</f>
        <v/>
      </c>
      <c r="R48" s="333" t="str">
        <f t="shared" ref="R48" si="116">IFERROR(IF(L48=100,"100",IF(L48=0,"",(L48-R$16))),"")</f>
        <v/>
      </c>
      <c r="S48" s="335" t="str">
        <f t="shared" ref="S48" si="117">IFERROR(IF(M48=100,M48,IF(M48=0,"",(M48-S$16))),"")</f>
        <v/>
      </c>
      <c r="T48" s="338" t="str">
        <f t="shared" ref="T48" si="118">IFERROR(IF(N48=100,N48,IF(N48=0,"",(N48-T$16))),"")</f>
        <v/>
      </c>
      <c r="U48" s="338" t="str">
        <f t="shared" ref="U48" si="119">IFERROR(IF(O48=100,O48,IF(O48=0,"",(O48-U$16))),"")</f>
        <v/>
      </c>
      <c r="V48" s="338" t="str">
        <f t="shared" ref="V48" si="120">IFERROR(IF(P48=100,P48,IF(P48=0,"",(P48-V$16))),"")</f>
        <v/>
      </c>
      <c r="W48" s="341" t="str">
        <f t="shared" ref="W48" si="121">IFERROR(IF(Q48=100,Q48,IF(Q48=0,"",(Q48-W$16))),"")</f>
        <v/>
      </c>
      <c r="X48" s="152"/>
      <c r="Y48" s="153"/>
      <c r="Z48" s="153"/>
      <c r="AA48" s="153"/>
      <c r="AB48" s="154"/>
      <c r="AC48" s="155"/>
      <c r="AD48" s="153"/>
      <c r="AE48" s="153"/>
      <c r="AF48" s="153"/>
      <c r="AG48" s="154"/>
      <c r="AH48" s="155"/>
      <c r="AI48" s="153"/>
      <c r="AJ48" s="153"/>
      <c r="AK48" s="153"/>
      <c r="AL48" s="154"/>
      <c r="AM48" s="155"/>
      <c r="AN48" s="153"/>
      <c r="AO48" s="153"/>
      <c r="AP48" s="153"/>
      <c r="AQ48" s="154"/>
      <c r="AR48" s="155"/>
      <c r="AS48" s="153"/>
      <c r="AT48" s="156"/>
    </row>
    <row r="49" spans="1:46" ht="12.95" customHeight="1" x14ac:dyDescent="0.15">
      <c r="A49" s="362"/>
      <c r="B49" s="366"/>
      <c r="C49" s="367"/>
      <c r="D49" s="371"/>
      <c r="E49" s="374"/>
      <c r="F49" s="377"/>
      <c r="G49" s="348"/>
      <c r="H49" s="348"/>
      <c r="I49" s="348"/>
      <c r="J49" s="356"/>
      <c r="K49" s="342"/>
      <c r="L49" s="352"/>
      <c r="M49" s="336"/>
      <c r="N49" s="339"/>
      <c r="O49" s="339"/>
      <c r="P49" s="339"/>
      <c r="Q49" s="342"/>
      <c r="R49" s="334"/>
      <c r="S49" s="336"/>
      <c r="T49" s="339"/>
      <c r="U49" s="339"/>
      <c r="V49" s="339"/>
      <c r="W49" s="342"/>
      <c r="X49" s="147" t="str">
        <f t="shared" ref="X49:AT49" si="122">IF(X48="","",VLOOKUP(X48,tategu,2))</f>
        <v/>
      </c>
      <c r="Y49" s="148" t="str">
        <f t="shared" si="122"/>
        <v/>
      </c>
      <c r="Z49" s="148" t="str">
        <f t="shared" si="122"/>
        <v/>
      </c>
      <c r="AA49" s="148" t="str">
        <f t="shared" si="122"/>
        <v/>
      </c>
      <c r="AB49" s="149" t="str">
        <f t="shared" si="122"/>
        <v/>
      </c>
      <c r="AC49" s="150" t="str">
        <f t="shared" si="122"/>
        <v/>
      </c>
      <c r="AD49" s="148" t="str">
        <f t="shared" si="122"/>
        <v/>
      </c>
      <c r="AE49" s="148" t="str">
        <f t="shared" si="122"/>
        <v/>
      </c>
      <c r="AF49" s="148" t="str">
        <f t="shared" si="122"/>
        <v/>
      </c>
      <c r="AG49" s="149" t="str">
        <f t="shared" si="122"/>
        <v/>
      </c>
      <c r="AH49" s="150" t="str">
        <f t="shared" si="122"/>
        <v/>
      </c>
      <c r="AI49" s="148" t="str">
        <f t="shared" si="122"/>
        <v/>
      </c>
      <c r="AJ49" s="148" t="str">
        <f t="shared" si="122"/>
        <v/>
      </c>
      <c r="AK49" s="148" t="str">
        <f t="shared" si="122"/>
        <v/>
      </c>
      <c r="AL49" s="149" t="str">
        <f t="shared" si="122"/>
        <v/>
      </c>
      <c r="AM49" s="150" t="str">
        <f t="shared" si="122"/>
        <v/>
      </c>
      <c r="AN49" s="148" t="str">
        <f t="shared" si="122"/>
        <v/>
      </c>
      <c r="AO49" s="148" t="str">
        <f t="shared" si="122"/>
        <v/>
      </c>
      <c r="AP49" s="148" t="str">
        <f t="shared" si="122"/>
        <v/>
      </c>
      <c r="AQ49" s="149" t="str">
        <f t="shared" si="122"/>
        <v/>
      </c>
      <c r="AR49" s="150" t="str">
        <f t="shared" si="122"/>
        <v/>
      </c>
      <c r="AS49" s="148" t="str">
        <f t="shared" si="122"/>
        <v/>
      </c>
      <c r="AT49" s="151" t="str">
        <f t="shared" si="122"/>
        <v/>
      </c>
    </row>
    <row r="50" spans="1:46" ht="12.95" customHeight="1" x14ac:dyDescent="0.15">
      <c r="A50" s="363"/>
      <c r="B50" s="368"/>
      <c r="C50" s="369"/>
      <c r="D50" s="372"/>
      <c r="E50" s="375"/>
      <c r="F50" s="378"/>
      <c r="G50" s="349"/>
      <c r="H50" s="349"/>
      <c r="I50" s="349"/>
      <c r="J50" s="357"/>
      <c r="K50" s="343"/>
      <c r="L50" s="353"/>
      <c r="M50" s="337"/>
      <c r="N50" s="340"/>
      <c r="O50" s="340"/>
      <c r="P50" s="340"/>
      <c r="Q50" s="343"/>
      <c r="R50" s="334"/>
      <c r="S50" s="337"/>
      <c r="T50" s="340"/>
      <c r="U50" s="340"/>
      <c r="V50" s="340"/>
      <c r="W50" s="343"/>
      <c r="X50" s="142" t="str">
        <f t="shared" ref="X50:AT50" si="123">IF(X48="","",VLOOKUP(X48,tategu,5))</f>
        <v/>
      </c>
      <c r="Y50" s="143" t="str">
        <f t="shared" si="123"/>
        <v/>
      </c>
      <c r="Z50" s="143" t="str">
        <f t="shared" si="123"/>
        <v/>
      </c>
      <c r="AA50" s="143" t="str">
        <f t="shared" si="123"/>
        <v/>
      </c>
      <c r="AB50" s="144" t="str">
        <f t="shared" si="123"/>
        <v/>
      </c>
      <c r="AC50" s="145" t="str">
        <f t="shared" si="123"/>
        <v/>
      </c>
      <c r="AD50" s="143" t="str">
        <f t="shared" si="123"/>
        <v/>
      </c>
      <c r="AE50" s="143" t="str">
        <f t="shared" si="123"/>
        <v/>
      </c>
      <c r="AF50" s="143" t="str">
        <f t="shared" si="123"/>
        <v/>
      </c>
      <c r="AG50" s="144" t="str">
        <f t="shared" si="123"/>
        <v/>
      </c>
      <c r="AH50" s="145" t="str">
        <f t="shared" si="123"/>
        <v/>
      </c>
      <c r="AI50" s="143" t="str">
        <f t="shared" si="123"/>
        <v/>
      </c>
      <c r="AJ50" s="143" t="str">
        <f t="shared" si="123"/>
        <v/>
      </c>
      <c r="AK50" s="143" t="str">
        <f t="shared" si="123"/>
        <v/>
      </c>
      <c r="AL50" s="144" t="str">
        <f t="shared" si="123"/>
        <v/>
      </c>
      <c r="AM50" s="145" t="str">
        <f t="shared" si="123"/>
        <v/>
      </c>
      <c r="AN50" s="143" t="str">
        <f t="shared" si="123"/>
        <v/>
      </c>
      <c r="AO50" s="143" t="str">
        <f t="shared" si="123"/>
        <v/>
      </c>
      <c r="AP50" s="143" t="str">
        <f t="shared" si="123"/>
        <v/>
      </c>
      <c r="AQ50" s="144" t="str">
        <f t="shared" si="123"/>
        <v/>
      </c>
      <c r="AR50" s="145" t="str">
        <f t="shared" si="123"/>
        <v/>
      </c>
      <c r="AS50" s="143" t="str">
        <f t="shared" si="123"/>
        <v/>
      </c>
      <c r="AT50" s="146" t="str">
        <f t="shared" si="123"/>
        <v/>
      </c>
    </row>
    <row r="51" spans="1:46" ht="12.95" customHeight="1" x14ac:dyDescent="0.15">
      <c r="A51" s="361">
        <f>①一覧表!$A37</f>
        <v>12</v>
      </c>
      <c r="B51" s="364">
        <f>①一覧表!$B37</f>
        <v>0</v>
      </c>
      <c r="C51" s="365"/>
      <c r="D51" s="370">
        <f>①一覧表!$D37</f>
        <v>0</v>
      </c>
      <c r="E51" s="373"/>
      <c r="F51" s="376">
        <f>SUM(X53:AB53)</f>
        <v>0</v>
      </c>
      <c r="G51" s="358">
        <f>SUM(AC53:AG53)</f>
        <v>0</v>
      </c>
      <c r="H51" s="358">
        <f>SUM(AH53:AL53)</f>
        <v>0</v>
      </c>
      <c r="I51" s="358">
        <f>SUM(AM53:AQ53)</f>
        <v>0</v>
      </c>
      <c r="J51" s="359">
        <f>SUM(AR53:AT53)</f>
        <v>0</v>
      </c>
      <c r="K51" s="344">
        <f>SUM(F51:J51)</f>
        <v>0</v>
      </c>
      <c r="L51" s="360" t="str">
        <f t="shared" ref="L51" si="124">IFERROR(ROUNDDOWN(((K51/E51)*100),0),"")</f>
        <v/>
      </c>
      <c r="M51" s="335" t="str">
        <f t="shared" ref="M51" si="125">IFERROR(ROUNDDOWN((F51/$K51)*100,0),"")</f>
        <v/>
      </c>
      <c r="N51" s="338" t="str">
        <f t="shared" ref="N51" si="126">IFERROR(ROUNDDOWN((G51/$K51)*100,0),"")</f>
        <v/>
      </c>
      <c r="O51" s="338" t="str">
        <f t="shared" ref="O51" si="127">IFERROR(ROUNDDOWN((H51/$K51)*100,0),"")</f>
        <v/>
      </c>
      <c r="P51" s="338" t="str">
        <f t="shared" ref="P51" si="128">IFERROR(ROUNDDOWN((I51/$K51)*100,0),"")</f>
        <v/>
      </c>
      <c r="Q51" s="341" t="str">
        <f t="shared" ref="Q51" si="129">IFERROR(ROUNDDOWN((J51/$K51)*100,0),"")</f>
        <v/>
      </c>
      <c r="R51" s="333" t="str">
        <f t="shared" ref="R51" si="130">IFERROR(IF(L51=100,"100",IF(L51=0,"",(L51-R$16))),"")</f>
        <v/>
      </c>
      <c r="S51" s="335" t="str">
        <f t="shared" ref="S51" si="131">IFERROR(IF(M51=100,M51,IF(M51=0,"",(M51-S$16))),"")</f>
        <v/>
      </c>
      <c r="T51" s="338" t="str">
        <f t="shared" ref="T51" si="132">IFERROR(IF(N51=100,N51,IF(N51=0,"",(N51-T$16))),"")</f>
        <v/>
      </c>
      <c r="U51" s="338" t="str">
        <f t="shared" ref="U51" si="133">IFERROR(IF(O51=100,O51,IF(O51=0,"",(O51-U$16))),"")</f>
        <v/>
      </c>
      <c r="V51" s="338" t="str">
        <f t="shared" ref="V51:W105" si="134">IFERROR(IF(P51=100,P51,IF(P51=0,"",(P51-V$16))),"")</f>
        <v/>
      </c>
      <c r="W51" s="341" t="str">
        <f t="shared" si="134"/>
        <v/>
      </c>
      <c r="X51" s="152"/>
      <c r="Y51" s="153"/>
      <c r="Z51" s="153"/>
      <c r="AA51" s="153"/>
      <c r="AB51" s="154"/>
      <c r="AC51" s="155"/>
      <c r="AD51" s="153"/>
      <c r="AE51" s="153"/>
      <c r="AF51" s="153"/>
      <c r="AG51" s="154"/>
      <c r="AH51" s="155"/>
      <c r="AI51" s="153"/>
      <c r="AJ51" s="153"/>
      <c r="AK51" s="153"/>
      <c r="AL51" s="154"/>
      <c r="AM51" s="155"/>
      <c r="AN51" s="153"/>
      <c r="AO51" s="153"/>
      <c r="AP51" s="153"/>
      <c r="AQ51" s="154"/>
      <c r="AR51" s="155"/>
      <c r="AS51" s="153"/>
      <c r="AT51" s="156"/>
    </row>
    <row r="52" spans="1:46" ht="12.95" customHeight="1" x14ac:dyDescent="0.15">
      <c r="A52" s="362"/>
      <c r="B52" s="366"/>
      <c r="C52" s="367"/>
      <c r="D52" s="371"/>
      <c r="E52" s="374"/>
      <c r="F52" s="377"/>
      <c r="G52" s="348"/>
      <c r="H52" s="348"/>
      <c r="I52" s="348"/>
      <c r="J52" s="356"/>
      <c r="K52" s="342"/>
      <c r="L52" s="352"/>
      <c r="M52" s="336"/>
      <c r="N52" s="339"/>
      <c r="O52" s="339"/>
      <c r="P52" s="339"/>
      <c r="Q52" s="342"/>
      <c r="R52" s="334"/>
      <c r="S52" s="336"/>
      <c r="T52" s="339"/>
      <c r="U52" s="339"/>
      <c r="V52" s="339"/>
      <c r="W52" s="342"/>
      <c r="X52" s="147" t="str">
        <f t="shared" ref="X52:AT52" si="135">IF(X51="","",VLOOKUP(X51,tategu,2))</f>
        <v/>
      </c>
      <c r="Y52" s="148" t="str">
        <f t="shared" si="135"/>
        <v/>
      </c>
      <c r="Z52" s="148" t="str">
        <f t="shared" si="135"/>
        <v/>
      </c>
      <c r="AA52" s="148" t="str">
        <f t="shared" si="135"/>
        <v/>
      </c>
      <c r="AB52" s="149" t="str">
        <f t="shared" si="135"/>
        <v/>
      </c>
      <c r="AC52" s="150" t="str">
        <f t="shared" si="135"/>
        <v/>
      </c>
      <c r="AD52" s="148" t="str">
        <f t="shared" si="135"/>
        <v/>
      </c>
      <c r="AE52" s="148" t="str">
        <f t="shared" si="135"/>
        <v/>
      </c>
      <c r="AF52" s="148" t="str">
        <f t="shared" si="135"/>
        <v/>
      </c>
      <c r="AG52" s="149" t="str">
        <f t="shared" si="135"/>
        <v/>
      </c>
      <c r="AH52" s="150" t="str">
        <f t="shared" si="135"/>
        <v/>
      </c>
      <c r="AI52" s="148" t="str">
        <f t="shared" si="135"/>
        <v/>
      </c>
      <c r="AJ52" s="148" t="str">
        <f t="shared" si="135"/>
        <v/>
      </c>
      <c r="AK52" s="148" t="str">
        <f t="shared" si="135"/>
        <v/>
      </c>
      <c r="AL52" s="149" t="str">
        <f t="shared" si="135"/>
        <v/>
      </c>
      <c r="AM52" s="150" t="str">
        <f t="shared" si="135"/>
        <v/>
      </c>
      <c r="AN52" s="148" t="str">
        <f t="shared" si="135"/>
        <v/>
      </c>
      <c r="AO52" s="148" t="str">
        <f t="shared" si="135"/>
        <v/>
      </c>
      <c r="AP52" s="148" t="str">
        <f t="shared" si="135"/>
        <v/>
      </c>
      <c r="AQ52" s="149" t="str">
        <f t="shared" si="135"/>
        <v/>
      </c>
      <c r="AR52" s="150" t="str">
        <f t="shared" si="135"/>
        <v/>
      </c>
      <c r="AS52" s="148" t="str">
        <f t="shared" si="135"/>
        <v/>
      </c>
      <c r="AT52" s="151" t="str">
        <f t="shared" si="135"/>
        <v/>
      </c>
    </row>
    <row r="53" spans="1:46" ht="12.95" customHeight="1" x14ac:dyDescent="0.15">
      <c r="A53" s="363"/>
      <c r="B53" s="368"/>
      <c r="C53" s="369"/>
      <c r="D53" s="372"/>
      <c r="E53" s="375"/>
      <c r="F53" s="378"/>
      <c r="G53" s="349"/>
      <c r="H53" s="349"/>
      <c r="I53" s="349"/>
      <c r="J53" s="357"/>
      <c r="K53" s="343"/>
      <c r="L53" s="353"/>
      <c r="M53" s="337"/>
      <c r="N53" s="340"/>
      <c r="O53" s="340"/>
      <c r="P53" s="340"/>
      <c r="Q53" s="343"/>
      <c r="R53" s="334"/>
      <c r="S53" s="337"/>
      <c r="T53" s="340"/>
      <c r="U53" s="340"/>
      <c r="V53" s="340"/>
      <c r="W53" s="343"/>
      <c r="X53" s="142" t="str">
        <f t="shared" ref="X53:AT53" si="136">IF(X51="","",VLOOKUP(X51,tategu,5))</f>
        <v/>
      </c>
      <c r="Y53" s="143" t="str">
        <f t="shared" si="136"/>
        <v/>
      </c>
      <c r="Z53" s="143" t="str">
        <f t="shared" si="136"/>
        <v/>
      </c>
      <c r="AA53" s="143" t="str">
        <f t="shared" si="136"/>
        <v/>
      </c>
      <c r="AB53" s="144" t="str">
        <f t="shared" si="136"/>
        <v/>
      </c>
      <c r="AC53" s="145" t="str">
        <f t="shared" si="136"/>
        <v/>
      </c>
      <c r="AD53" s="143" t="str">
        <f t="shared" si="136"/>
        <v/>
      </c>
      <c r="AE53" s="143" t="str">
        <f t="shared" si="136"/>
        <v/>
      </c>
      <c r="AF53" s="143" t="str">
        <f t="shared" si="136"/>
        <v/>
      </c>
      <c r="AG53" s="144" t="str">
        <f t="shared" si="136"/>
        <v/>
      </c>
      <c r="AH53" s="145" t="str">
        <f t="shared" si="136"/>
        <v/>
      </c>
      <c r="AI53" s="143" t="str">
        <f t="shared" si="136"/>
        <v/>
      </c>
      <c r="AJ53" s="143" t="str">
        <f t="shared" si="136"/>
        <v/>
      </c>
      <c r="AK53" s="143" t="str">
        <f t="shared" si="136"/>
        <v/>
      </c>
      <c r="AL53" s="144" t="str">
        <f t="shared" si="136"/>
        <v/>
      </c>
      <c r="AM53" s="145" t="str">
        <f t="shared" si="136"/>
        <v/>
      </c>
      <c r="AN53" s="143" t="str">
        <f t="shared" si="136"/>
        <v/>
      </c>
      <c r="AO53" s="143" t="str">
        <f t="shared" si="136"/>
        <v/>
      </c>
      <c r="AP53" s="143" t="str">
        <f t="shared" si="136"/>
        <v/>
      </c>
      <c r="AQ53" s="144" t="str">
        <f t="shared" si="136"/>
        <v/>
      </c>
      <c r="AR53" s="145" t="str">
        <f t="shared" si="136"/>
        <v/>
      </c>
      <c r="AS53" s="143" t="str">
        <f t="shared" si="136"/>
        <v/>
      </c>
      <c r="AT53" s="146" t="str">
        <f t="shared" si="136"/>
        <v/>
      </c>
    </row>
    <row r="54" spans="1:46" ht="12.95" customHeight="1" x14ac:dyDescent="0.15">
      <c r="A54" s="361">
        <f>①一覧表!$A38</f>
        <v>13</v>
      </c>
      <c r="B54" s="364">
        <f>①一覧表!$B38</f>
        <v>0</v>
      </c>
      <c r="C54" s="365"/>
      <c r="D54" s="370">
        <f>①一覧表!$D38</f>
        <v>0</v>
      </c>
      <c r="E54" s="373"/>
      <c r="F54" s="376">
        <f>SUM(X56:AB56)</f>
        <v>0</v>
      </c>
      <c r="G54" s="358">
        <f>SUM(AC56:AG56)</f>
        <v>0</v>
      </c>
      <c r="H54" s="358">
        <f>SUM(AH56:AL56)</f>
        <v>0</v>
      </c>
      <c r="I54" s="358">
        <f>SUM(AM56:AQ56)</f>
        <v>0</v>
      </c>
      <c r="J54" s="359">
        <f>SUM(AR56:AT56)</f>
        <v>0</v>
      </c>
      <c r="K54" s="344">
        <f>SUM(F54:J54)</f>
        <v>0</v>
      </c>
      <c r="L54" s="360" t="str">
        <f t="shared" ref="L54" si="137">IFERROR(ROUNDDOWN(((K54/E54)*100),0),"")</f>
        <v/>
      </c>
      <c r="M54" s="335" t="str">
        <f t="shared" ref="M54" si="138">IFERROR(ROUNDDOWN((F54/$K54)*100,0),"")</f>
        <v/>
      </c>
      <c r="N54" s="338" t="str">
        <f t="shared" ref="N54" si="139">IFERROR(ROUNDDOWN((G54/$K54)*100,0),"")</f>
        <v/>
      </c>
      <c r="O54" s="338" t="str">
        <f t="shared" ref="O54" si="140">IFERROR(ROUNDDOWN((H54/$K54)*100,0),"")</f>
        <v/>
      </c>
      <c r="P54" s="338" t="str">
        <f t="shared" ref="P54" si="141">IFERROR(ROUNDDOWN((I54/$K54)*100,0),"")</f>
        <v/>
      </c>
      <c r="Q54" s="341" t="str">
        <f t="shared" ref="Q54" si="142">IFERROR(ROUNDDOWN((J54/$K54)*100,0),"")</f>
        <v/>
      </c>
      <c r="R54" s="333" t="str">
        <f t="shared" ref="R54" si="143">IFERROR(IF(L54=100,"100",IF(L54=0,"",(L54-R$16))),"")</f>
        <v/>
      </c>
      <c r="S54" s="335" t="str">
        <f t="shared" ref="S54" si="144">IFERROR(IF(M54=100,M54,IF(M54=0,"",(M54-S$16))),"")</f>
        <v/>
      </c>
      <c r="T54" s="338" t="str">
        <f t="shared" ref="T54" si="145">IFERROR(IF(N54=100,N54,IF(N54=0,"",(N54-T$16))),"")</f>
        <v/>
      </c>
      <c r="U54" s="338" t="str">
        <f t="shared" ref="U54" si="146">IFERROR(IF(O54=100,O54,IF(O54=0,"",(O54-U$16))),"")</f>
        <v/>
      </c>
      <c r="V54" s="338" t="str">
        <f t="shared" ref="V54:W108" si="147">IFERROR(IF(P54=100,P54,IF(P54=0,"",(P54-V$16))),"")</f>
        <v/>
      </c>
      <c r="W54" s="341" t="str">
        <f t="shared" si="147"/>
        <v/>
      </c>
      <c r="X54" s="152"/>
      <c r="Y54" s="153"/>
      <c r="Z54" s="153"/>
      <c r="AA54" s="153"/>
      <c r="AB54" s="154"/>
      <c r="AC54" s="155"/>
      <c r="AD54" s="153"/>
      <c r="AE54" s="153"/>
      <c r="AF54" s="153"/>
      <c r="AG54" s="154"/>
      <c r="AH54" s="155"/>
      <c r="AI54" s="153"/>
      <c r="AJ54" s="153"/>
      <c r="AK54" s="153"/>
      <c r="AL54" s="154"/>
      <c r="AM54" s="155"/>
      <c r="AN54" s="153"/>
      <c r="AO54" s="153"/>
      <c r="AP54" s="153"/>
      <c r="AQ54" s="154"/>
      <c r="AR54" s="155"/>
      <c r="AS54" s="153"/>
      <c r="AT54" s="156"/>
    </row>
    <row r="55" spans="1:46" ht="12.95" customHeight="1" x14ac:dyDescent="0.15">
      <c r="A55" s="362"/>
      <c r="B55" s="366"/>
      <c r="C55" s="367"/>
      <c r="D55" s="371"/>
      <c r="E55" s="374"/>
      <c r="F55" s="377"/>
      <c r="G55" s="348"/>
      <c r="H55" s="348"/>
      <c r="I55" s="348"/>
      <c r="J55" s="356"/>
      <c r="K55" s="342"/>
      <c r="L55" s="352"/>
      <c r="M55" s="336"/>
      <c r="N55" s="339"/>
      <c r="O55" s="339"/>
      <c r="P55" s="339"/>
      <c r="Q55" s="342"/>
      <c r="R55" s="334"/>
      <c r="S55" s="336"/>
      <c r="T55" s="339"/>
      <c r="U55" s="339"/>
      <c r="V55" s="339"/>
      <c r="W55" s="342"/>
      <c r="X55" s="147" t="str">
        <f t="shared" ref="X55:AT55" si="148">IF(X54="","",VLOOKUP(X54,tategu,2))</f>
        <v/>
      </c>
      <c r="Y55" s="148" t="str">
        <f t="shared" si="148"/>
        <v/>
      </c>
      <c r="Z55" s="148" t="str">
        <f t="shared" si="148"/>
        <v/>
      </c>
      <c r="AA55" s="148" t="str">
        <f t="shared" si="148"/>
        <v/>
      </c>
      <c r="AB55" s="149" t="str">
        <f t="shared" si="148"/>
        <v/>
      </c>
      <c r="AC55" s="150" t="str">
        <f t="shared" si="148"/>
        <v/>
      </c>
      <c r="AD55" s="148" t="str">
        <f t="shared" si="148"/>
        <v/>
      </c>
      <c r="AE55" s="148" t="str">
        <f t="shared" si="148"/>
        <v/>
      </c>
      <c r="AF55" s="148" t="str">
        <f t="shared" si="148"/>
        <v/>
      </c>
      <c r="AG55" s="149" t="str">
        <f t="shared" si="148"/>
        <v/>
      </c>
      <c r="AH55" s="150" t="str">
        <f t="shared" si="148"/>
        <v/>
      </c>
      <c r="AI55" s="148" t="str">
        <f t="shared" si="148"/>
        <v/>
      </c>
      <c r="AJ55" s="148" t="str">
        <f t="shared" si="148"/>
        <v/>
      </c>
      <c r="AK55" s="148" t="str">
        <f t="shared" si="148"/>
        <v/>
      </c>
      <c r="AL55" s="149" t="str">
        <f t="shared" si="148"/>
        <v/>
      </c>
      <c r="AM55" s="150" t="str">
        <f t="shared" si="148"/>
        <v/>
      </c>
      <c r="AN55" s="148" t="str">
        <f t="shared" si="148"/>
        <v/>
      </c>
      <c r="AO55" s="148" t="str">
        <f t="shared" si="148"/>
        <v/>
      </c>
      <c r="AP55" s="148" t="str">
        <f t="shared" si="148"/>
        <v/>
      </c>
      <c r="AQ55" s="149" t="str">
        <f t="shared" si="148"/>
        <v/>
      </c>
      <c r="AR55" s="150" t="str">
        <f t="shared" si="148"/>
        <v/>
      </c>
      <c r="AS55" s="148" t="str">
        <f t="shared" si="148"/>
        <v/>
      </c>
      <c r="AT55" s="151" t="str">
        <f t="shared" si="148"/>
        <v/>
      </c>
    </row>
    <row r="56" spans="1:46" ht="12.95" customHeight="1" x14ac:dyDescent="0.15">
      <c r="A56" s="363"/>
      <c r="B56" s="368"/>
      <c r="C56" s="369"/>
      <c r="D56" s="372"/>
      <c r="E56" s="375"/>
      <c r="F56" s="378"/>
      <c r="G56" s="349"/>
      <c r="H56" s="349"/>
      <c r="I56" s="349"/>
      <c r="J56" s="357"/>
      <c r="K56" s="343"/>
      <c r="L56" s="353"/>
      <c r="M56" s="337"/>
      <c r="N56" s="340"/>
      <c r="O56" s="340"/>
      <c r="P56" s="340"/>
      <c r="Q56" s="343"/>
      <c r="R56" s="334"/>
      <c r="S56" s="337"/>
      <c r="T56" s="340"/>
      <c r="U56" s="340"/>
      <c r="V56" s="340"/>
      <c r="W56" s="343"/>
      <c r="X56" s="142" t="str">
        <f t="shared" ref="X56:AT56" si="149">IF(X54="","",VLOOKUP(X54,tategu,5))</f>
        <v/>
      </c>
      <c r="Y56" s="143" t="str">
        <f t="shared" si="149"/>
        <v/>
      </c>
      <c r="Z56" s="143" t="str">
        <f t="shared" si="149"/>
        <v/>
      </c>
      <c r="AA56" s="143" t="str">
        <f t="shared" si="149"/>
        <v/>
      </c>
      <c r="AB56" s="144" t="str">
        <f t="shared" si="149"/>
        <v/>
      </c>
      <c r="AC56" s="145" t="str">
        <f t="shared" si="149"/>
        <v/>
      </c>
      <c r="AD56" s="143" t="str">
        <f t="shared" si="149"/>
        <v/>
      </c>
      <c r="AE56" s="143" t="str">
        <f t="shared" si="149"/>
        <v/>
      </c>
      <c r="AF56" s="143" t="str">
        <f t="shared" si="149"/>
        <v/>
      </c>
      <c r="AG56" s="144" t="str">
        <f t="shared" si="149"/>
        <v/>
      </c>
      <c r="AH56" s="145" t="str">
        <f t="shared" si="149"/>
        <v/>
      </c>
      <c r="AI56" s="143" t="str">
        <f t="shared" si="149"/>
        <v/>
      </c>
      <c r="AJ56" s="143" t="str">
        <f t="shared" si="149"/>
        <v/>
      </c>
      <c r="AK56" s="143" t="str">
        <f t="shared" si="149"/>
        <v/>
      </c>
      <c r="AL56" s="144" t="str">
        <f t="shared" si="149"/>
        <v/>
      </c>
      <c r="AM56" s="145" t="str">
        <f t="shared" si="149"/>
        <v/>
      </c>
      <c r="AN56" s="143" t="str">
        <f t="shared" si="149"/>
        <v/>
      </c>
      <c r="AO56" s="143" t="str">
        <f t="shared" si="149"/>
        <v/>
      </c>
      <c r="AP56" s="143" t="str">
        <f t="shared" si="149"/>
        <v/>
      </c>
      <c r="AQ56" s="144" t="str">
        <f t="shared" si="149"/>
        <v/>
      </c>
      <c r="AR56" s="145" t="str">
        <f t="shared" si="149"/>
        <v/>
      </c>
      <c r="AS56" s="143" t="str">
        <f t="shared" si="149"/>
        <v/>
      </c>
      <c r="AT56" s="146" t="str">
        <f t="shared" si="149"/>
        <v/>
      </c>
    </row>
    <row r="57" spans="1:46" ht="12.95" customHeight="1" x14ac:dyDescent="0.15">
      <c r="A57" s="361">
        <f>①一覧表!$A39</f>
        <v>14</v>
      </c>
      <c r="B57" s="364">
        <f>①一覧表!$B39</f>
        <v>0</v>
      </c>
      <c r="C57" s="365"/>
      <c r="D57" s="370">
        <f>①一覧表!$D39</f>
        <v>0</v>
      </c>
      <c r="E57" s="373"/>
      <c r="F57" s="376">
        <f>SUM(X59:AB59)</f>
        <v>0</v>
      </c>
      <c r="G57" s="358">
        <f>SUM(AC59:AG59)</f>
        <v>0</v>
      </c>
      <c r="H57" s="358">
        <f>SUM(AH59:AL59)</f>
        <v>0</v>
      </c>
      <c r="I57" s="358">
        <f>SUM(AM59:AQ59)</f>
        <v>0</v>
      </c>
      <c r="J57" s="359">
        <f>SUM(AR59:AT59)</f>
        <v>0</v>
      </c>
      <c r="K57" s="344">
        <f>SUM(F57:J57)</f>
        <v>0</v>
      </c>
      <c r="L57" s="360" t="str">
        <f t="shared" ref="L57" si="150">IFERROR(ROUNDDOWN(((K57/E57)*100),0),"")</f>
        <v/>
      </c>
      <c r="M57" s="335" t="str">
        <f t="shared" ref="M57" si="151">IFERROR(ROUNDDOWN((F57/$K57)*100,0),"")</f>
        <v/>
      </c>
      <c r="N57" s="338" t="str">
        <f t="shared" ref="N57" si="152">IFERROR(ROUNDDOWN((G57/$K57)*100,0),"")</f>
        <v/>
      </c>
      <c r="O57" s="338" t="str">
        <f t="shared" ref="O57" si="153">IFERROR(ROUNDDOWN((H57/$K57)*100,0),"")</f>
        <v/>
      </c>
      <c r="P57" s="338" t="str">
        <f t="shared" ref="P57" si="154">IFERROR(ROUNDDOWN((I57/$K57)*100,0),"")</f>
        <v/>
      </c>
      <c r="Q57" s="341" t="str">
        <f t="shared" ref="Q57" si="155">IFERROR(ROUNDDOWN((J57/$K57)*100,0),"")</f>
        <v/>
      </c>
      <c r="R57" s="333" t="str">
        <f t="shared" ref="R57" si="156">IFERROR(IF(L57=100,"100",IF(L57=0,"",(L57-R$16))),"")</f>
        <v/>
      </c>
      <c r="S57" s="335" t="str">
        <f t="shared" ref="S57" si="157">IFERROR(IF(M57=100,M57,IF(M57=0,"",(M57-S$16))),"")</f>
        <v/>
      </c>
      <c r="T57" s="338" t="str">
        <f t="shared" ref="T57" si="158">IFERROR(IF(N57=100,N57,IF(N57=0,"",(N57-T$16))),"")</f>
        <v/>
      </c>
      <c r="U57" s="338" t="str">
        <f t="shared" ref="U57" si="159">IFERROR(IF(O57=100,O57,IF(O57=0,"",(O57-U$16))),"")</f>
        <v/>
      </c>
      <c r="V57" s="338" t="str">
        <f t="shared" ref="V57:W111" si="160">IFERROR(IF(P57=100,P57,IF(P57=0,"",(P57-V$16))),"")</f>
        <v/>
      </c>
      <c r="W57" s="341" t="str">
        <f t="shared" si="160"/>
        <v/>
      </c>
      <c r="X57" s="152"/>
      <c r="Y57" s="153"/>
      <c r="Z57" s="153"/>
      <c r="AA57" s="153"/>
      <c r="AB57" s="154"/>
      <c r="AC57" s="155"/>
      <c r="AD57" s="153"/>
      <c r="AE57" s="153"/>
      <c r="AF57" s="153"/>
      <c r="AG57" s="154"/>
      <c r="AH57" s="155"/>
      <c r="AI57" s="153"/>
      <c r="AJ57" s="153"/>
      <c r="AK57" s="153"/>
      <c r="AL57" s="154"/>
      <c r="AM57" s="155"/>
      <c r="AN57" s="153"/>
      <c r="AO57" s="153"/>
      <c r="AP57" s="153"/>
      <c r="AQ57" s="154"/>
      <c r="AR57" s="155"/>
      <c r="AS57" s="153"/>
      <c r="AT57" s="156"/>
    </row>
    <row r="58" spans="1:46" ht="12.95" customHeight="1" x14ac:dyDescent="0.15">
      <c r="A58" s="362"/>
      <c r="B58" s="366"/>
      <c r="C58" s="367"/>
      <c r="D58" s="371"/>
      <c r="E58" s="374"/>
      <c r="F58" s="377"/>
      <c r="G58" s="348"/>
      <c r="H58" s="348"/>
      <c r="I58" s="348"/>
      <c r="J58" s="356"/>
      <c r="K58" s="342"/>
      <c r="L58" s="352"/>
      <c r="M58" s="336"/>
      <c r="N58" s="339"/>
      <c r="O58" s="339"/>
      <c r="P58" s="339"/>
      <c r="Q58" s="342"/>
      <c r="R58" s="334"/>
      <c r="S58" s="336"/>
      <c r="T58" s="339"/>
      <c r="U58" s="339"/>
      <c r="V58" s="339"/>
      <c r="W58" s="342"/>
      <c r="X58" s="147" t="str">
        <f t="shared" ref="X58:AT58" si="161">IF(X57="","",VLOOKUP(X57,tategu,2))</f>
        <v/>
      </c>
      <c r="Y58" s="148" t="str">
        <f t="shared" si="161"/>
        <v/>
      </c>
      <c r="Z58" s="148" t="str">
        <f t="shared" si="161"/>
        <v/>
      </c>
      <c r="AA58" s="148" t="str">
        <f t="shared" si="161"/>
        <v/>
      </c>
      <c r="AB58" s="149" t="str">
        <f t="shared" si="161"/>
        <v/>
      </c>
      <c r="AC58" s="150" t="str">
        <f t="shared" si="161"/>
        <v/>
      </c>
      <c r="AD58" s="148" t="str">
        <f t="shared" si="161"/>
        <v/>
      </c>
      <c r="AE58" s="148" t="str">
        <f t="shared" si="161"/>
        <v/>
      </c>
      <c r="AF58" s="148" t="str">
        <f t="shared" si="161"/>
        <v/>
      </c>
      <c r="AG58" s="149" t="str">
        <f t="shared" si="161"/>
        <v/>
      </c>
      <c r="AH58" s="150" t="str">
        <f t="shared" si="161"/>
        <v/>
      </c>
      <c r="AI58" s="148" t="str">
        <f t="shared" si="161"/>
        <v/>
      </c>
      <c r="AJ58" s="148" t="str">
        <f t="shared" si="161"/>
        <v/>
      </c>
      <c r="AK58" s="148" t="str">
        <f t="shared" si="161"/>
        <v/>
      </c>
      <c r="AL58" s="149" t="str">
        <f t="shared" si="161"/>
        <v/>
      </c>
      <c r="AM58" s="150" t="str">
        <f t="shared" si="161"/>
        <v/>
      </c>
      <c r="AN58" s="148" t="str">
        <f t="shared" si="161"/>
        <v/>
      </c>
      <c r="AO58" s="148" t="str">
        <f t="shared" si="161"/>
        <v/>
      </c>
      <c r="AP58" s="148" t="str">
        <f t="shared" si="161"/>
        <v/>
      </c>
      <c r="AQ58" s="149" t="str">
        <f t="shared" si="161"/>
        <v/>
      </c>
      <c r="AR58" s="150" t="str">
        <f t="shared" si="161"/>
        <v/>
      </c>
      <c r="AS58" s="148" t="str">
        <f t="shared" si="161"/>
        <v/>
      </c>
      <c r="AT58" s="151" t="str">
        <f t="shared" si="161"/>
        <v/>
      </c>
    </row>
    <row r="59" spans="1:46" ht="12.95" customHeight="1" x14ac:dyDescent="0.15">
      <c r="A59" s="363"/>
      <c r="B59" s="368"/>
      <c r="C59" s="369"/>
      <c r="D59" s="372"/>
      <c r="E59" s="375"/>
      <c r="F59" s="378"/>
      <c r="G59" s="349"/>
      <c r="H59" s="349"/>
      <c r="I59" s="349"/>
      <c r="J59" s="357"/>
      <c r="K59" s="343"/>
      <c r="L59" s="353"/>
      <c r="M59" s="337"/>
      <c r="N59" s="340"/>
      <c r="O59" s="340"/>
      <c r="P59" s="340"/>
      <c r="Q59" s="343"/>
      <c r="R59" s="334"/>
      <c r="S59" s="337"/>
      <c r="T59" s="340"/>
      <c r="U59" s="340"/>
      <c r="V59" s="340"/>
      <c r="W59" s="343"/>
      <c r="X59" s="142" t="str">
        <f t="shared" ref="X59:AT59" si="162">IF(X57="","",VLOOKUP(X57,tategu,5))</f>
        <v/>
      </c>
      <c r="Y59" s="143" t="str">
        <f t="shared" si="162"/>
        <v/>
      </c>
      <c r="Z59" s="143" t="str">
        <f t="shared" si="162"/>
        <v/>
      </c>
      <c r="AA59" s="143" t="str">
        <f t="shared" si="162"/>
        <v/>
      </c>
      <c r="AB59" s="144" t="str">
        <f t="shared" si="162"/>
        <v/>
      </c>
      <c r="AC59" s="145" t="str">
        <f t="shared" si="162"/>
        <v/>
      </c>
      <c r="AD59" s="143" t="str">
        <f t="shared" si="162"/>
        <v/>
      </c>
      <c r="AE59" s="143" t="str">
        <f t="shared" si="162"/>
        <v/>
      </c>
      <c r="AF59" s="143" t="str">
        <f t="shared" si="162"/>
        <v/>
      </c>
      <c r="AG59" s="144" t="str">
        <f t="shared" si="162"/>
        <v/>
      </c>
      <c r="AH59" s="145" t="str">
        <f t="shared" si="162"/>
        <v/>
      </c>
      <c r="AI59" s="143" t="str">
        <f t="shared" si="162"/>
        <v/>
      </c>
      <c r="AJ59" s="143" t="str">
        <f t="shared" si="162"/>
        <v/>
      </c>
      <c r="AK59" s="143" t="str">
        <f t="shared" si="162"/>
        <v/>
      </c>
      <c r="AL59" s="144" t="str">
        <f t="shared" si="162"/>
        <v/>
      </c>
      <c r="AM59" s="145" t="str">
        <f t="shared" si="162"/>
        <v/>
      </c>
      <c r="AN59" s="143" t="str">
        <f t="shared" si="162"/>
        <v/>
      </c>
      <c r="AO59" s="143" t="str">
        <f t="shared" si="162"/>
        <v/>
      </c>
      <c r="AP59" s="143" t="str">
        <f t="shared" si="162"/>
        <v/>
      </c>
      <c r="AQ59" s="144" t="str">
        <f t="shared" si="162"/>
        <v/>
      </c>
      <c r="AR59" s="145" t="str">
        <f t="shared" si="162"/>
        <v/>
      </c>
      <c r="AS59" s="143" t="str">
        <f t="shared" si="162"/>
        <v/>
      </c>
      <c r="AT59" s="146" t="str">
        <f t="shared" si="162"/>
        <v/>
      </c>
    </row>
    <row r="60" spans="1:46" ht="12.95" customHeight="1" x14ac:dyDescent="0.15">
      <c r="A60" s="361">
        <f>①一覧表!$A40</f>
        <v>15</v>
      </c>
      <c r="B60" s="364">
        <f>①一覧表!$B40</f>
        <v>0</v>
      </c>
      <c r="C60" s="365"/>
      <c r="D60" s="370">
        <f>①一覧表!$D40</f>
        <v>0</v>
      </c>
      <c r="E60" s="373"/>
      <c r="F60" s="376">
        <f>SUM(X62:AB62)</f>
        <v>0</v>
      </c>
      <c r="G60" s="358">
        <f>SUM(AC62:AG62)</f>
        <v>0</v>
      </c>
      <c r="H60" s="358">
        <f>SUM(AH62:AL62)</f>
        <v>0</v>
      </c>
      <c r="I60" s="358">
        <f>SUM(AM62:AQ62)</f>
        <v>0</v>
      </c>
      <c r="J60" s="359">
        <f>SUM(AR62:AT62)</f>
        <v>0</v>
      </c>
      <c r="K60" s="344">
        <f>SUM(F60:J60)</f>
        <v>0</v>
      </c>
      <c r="L60" s="360" t="str">
        <f t="shared" ref="L60" si="163">IFERROR(ROUNDDOWN(((K60/E60)*100),0),"")</f>
        <v/>
      </c>
      <c r="M60" s="335" t="str">
        <f t="shared" ref="M60" si="164">IFERROR(ROUNDDOWN((F60/$K60)*100,0),"")</f>
        <v/>
      </c>
      <c r="N60" s="338" t="str">
        <f t="shared" ref="N60" si="165">IFERROR(ROUNDDOWN((G60/$K60)*100,0),"")</f>
        <v/>
      </c>
      <c r="O60" s="338" t="str">
        <f t="shared" ref="O60" si="166">IFERROR(ROUNDDOWN((H60/$K60)*100,0),"")</f>
        <v/>
      </c>
      <c r="P60" s="338" t="str">
        <f t="shared" ref="P60" si="167">IFERROR(ROUNDDOWN((I60/$K60)*100,0),"")</f>
        <v/>
      </c>
      <c r="Q60" s="341" t="str">
        <f t="shared" ref="Q60" si="168">IFERROR(ROUNDDOWN((J60/$K60)*100,0),"")</f>
        <v/>
      </c>
      <c r="R60" s="333" t="str">
        <f t="shared" ref="R60" si="169">IFERROR(IF(L60=100,"100",IF(L60=0,"",(L60-R$16))),"")</f>
        <v/>
      </c>
      <c r="S60" s="335" t="str">
        <f t="shared" ref="S60" si="170">IFERROR(IF(M60=100,M60,IF(M60=0,"",(M60-S$16))),"")</f>
        <v/>
      </c>
      <c r="T60" s="338" t="str">
        <f t="shared" ref="T60" si="171">IFERROR(IF(N60=100,N60,IF(N60=0,"",(N60-T$16))),"")</f>
        <v/>
      </c>
      <c r="U60" s="338" t="str">
        <f t="shared" ref="U60" si="172">IFERROR(IF(O60=100,O60,IF(O60=0,"",(O60-U$16))),"")</f>
        <v/>
      </c>
      <c r="V60" s="338" t="str">
        <f t="shared" ref="V60:W114" si="173">IFERROR(IF(P60=100,P60,IF(P60=0,"",(P60-V$16))),"")</f>
        <v/>
      </c>
      <c r="W60" s="341" t="str">
        <f t="shared" si="173"/>
        <v/>
      </c>
      <c r="X60" s="152"/>
      <c r="Y60" s="153"/>
      <c r="Z60" s="153"/>
      <c r="AA60" s="153"/>
      <c r="AB60" s="154"/>
      <c r="AC60" s="155"/>
      <c r="AD60" s="153"/>
      <c r="AE60" s="153"/>
      <c r="AF60" s="153"/>
      <c r="AG60" s="154"/>
      <c r="AH60" s="155"/>
      <c r="AI60" s="153"/>
      <c r="AJ60" s="153"/>
      <c r="AK60" s="153"/>
      <c r="AL60" s="154"/>
      <c r="AM60" s="155"/>
      <c r="AN60" s="153"/>
      <c r="AO60" s="153"/>
      <c r="AP60" s="153"/>
      <c r="AQ60" s="154"/>
      <c r="AR60" s="155"/>
      <c r="AS60" s="153"/>
      <c r="AT60" s="156"/>
    </row>
    <row r="61" spans="1:46" ht="12.95" customHeight="1" x14ac:dyDescent="0.15">
      <c r="A61" s="362"/>
      <c r="B61" s="366"/>
      <c r="C61" s="367"/>
      <c r="D61" s="371"/>
      <c r="E61" s="374"/>
      <c r="F61" s="377"/>
      <c r="G61" s="348"/>
      <c r="H61" s="348"/>
      <c r="I61" s="348"/>
      <c r="J61" s="356"/>
      <c r="K61" s="342"/>
      <c r="L61" s="352"/>
      <c r="M61" s="336"/>
      <c r="N61" s="339"/>
      <c r="O61" s="339"/>
      <c r="P61" s="339"/>
      <c r="Q61" s="342"/>
      <c r="R61" s="334"/>
      <c r="S61" s="336"/>
      <c r="T61" s="339"/>
      <c r="U61" s="339"/>
      <c r="V61" s="339"/>
      <c r="W61" s="342"/>
      <c r="X61" s="147" t="str">
        <f t="shared" ref="X61:AT61" si="174">IF(X60="","",VLOOKUP(X60,tategu,2))</f>
        <v/>
      </c>
      <c r="Y61" s="148" t="str">
        <f t="shared" si="174"/>
        <v/>
      </c>
      <c r="Z61" s="148" t="str">
        <f t="shared" si="174"/>
        <v/>
      </c>
      <c r="AA61" s="148" t="str">
        <f t="shared" si="174"/>
        <v/>
      </c>
      <c r="AB61" s="149" t="str">
        <f t="shared" si="174"/>
        <v/>
      </c>
      <c r="AC61" s="150" t="str">
        <f t="shared" si="174"/>
        <v/>
      </c>
      <c r="AD61" s="148" t="str">
        <f t="shared" si="174"/>
        <v/>
      </c>
      <c r="AE61" s="148" t="str">
        <f t="shared" si="174"/>
        <v/>
      </c>
      <c r="AF61" s="148" t="str">
        <f t="shared" si="174"/>
        <v/>
      </c>
      <c r="AG61" s="149" t="str">
        <f t="shared" si="174"/>
        <v/>
      </c>
      <c r="AH61" s="150" t="str">
        <f t="shared" si="174"/>
        <v/>
      </c>
      <c r="AI61" s="148" t="str">
        <f t="shared" si="174"/>
        <v/>
      </c>
      <c r="AJ61" s="148" t="str">
        <f t="shared" si="174"/>
        <v/>
      </c>
      <c r="AK61" s="148" t="str">
        <f t="shared" si="174"/>
        <v/>
      </c>
      <c r="AL61" s="149" t="str">
        <f t="shared" si="174"/>
        <v/>
      </c>
      <c r="AM61" s="150" t="str">
        <f t="shared" si="174"/>
        <v/>
      </c>
      <c r="AN61" s="148" t="str">
        <f t="shared" si="174"/>
        <v/>
      </c>
      <c r="AO61" s="148" t="str">
        <f t="shared" si="174"/>
        <v/>
      </c>
      <c r="AP61" s="148" t="str">
        <f t="shared" si="174"/>
        <v/>
      </c>
      <c r="AQ61" s="149" t="str">
        <f t="shared" si="174"/>
        <v/>
      </c>
      <c r="AR61" s="150" t="str">
        <f t="shared" si="174"/>
        <v/>
      </c>
      <c r="AS61" s="148" t="str">
        <f t="shared" si="174"/>
        <v/>
      </c>
      <c r="AT61" s="151" t="str">
        <f t="shared" si="174"/>
        <v/>
      </c>
    </row>
    <row r="62" spans="1:46" ht="12.95" customHeight="1" x14ac:dyDescent="0.15">
      <c r="A62" s="363"/>
      <c r="B62" s="368"/>
      <c r="C62" s="369"/>
      <c r="D62" s="372"/>
      <c r="E62" s="375"/>
      <c r="F62" s="378"/>
      <c r="G62" s="349"/>
      <c r="H62" s="349"/>
      <c r="I62" s="349"/>
      <c r="J62" s="357"/>
      <c r="K62" s="343"/>
      <c r="L62" s="353"/>
      <c r="M62" s="337"/>
      <c r="N62" s="340"/>
      <c r="O62" s="340"/>
      <c r="P62" s="340"/>
      <c r="Q62" s="343"/>
      <c r="R62" s="334"/>
      <c r="S62" s="337"/>
      <c r="T62" s="340"/>
      <c r="U62" s="340"/>
      <c r="V62" s="340"/>
      <c r="W62" s="343"/>
      <c r="X62" s="142" t="str">
        <f t="shared" ref="X62:AT62" si="175">IF(X60="","",VLOOKUP(X60,tategu,5))</f>
        <v/>
      </c>
      <c r="Y62" s="143" t="str">
        <f t="shared" si="175"/>
        <v/>
      </c>
      <c r="Z62" s="143" t="str">
        <f t="shared" si="175"/>
        <v/>
      </c>
      <c r="AA62" s="143" t="str">
        <f t="shared" si="175"/>
        <v/>
      </c>
      <c r="AB62" s="144" t="str">
        <f t="shared" si="175"/>
        <v/>
      </c>
      <c r="AC62" s="145" t="str">
        <f t="shared" si="175"/>
        <v/>
      </c>
      <c r="AD62" s="143" t="str">
        <f t="shared" si="175"/>
        <v/>
      </c>
      <c r="AE62" s="143" t="str">
        <f t="shared" si="175"/>
        <v/>
      </c>
      <c r="AF62" s="143" t="str">
        <f t="shared" si="175"/>
        <v/>
      </c>
      <c r="AG62" s="144" t="str">
        <f t="shared" si="175"/>
        <v/>
      </c>
      <c r="AH62" s="145" t="str">
        <f t="shared" si="175"/>
        <v/>
      </c>
      <c r="AI62" s="143" t="str">
        <f t="shared" si="175"/>
        <v/>
      </c>
      <c r="AJ62" s="143" t="str">
        <f t="shared" si="175"/>
        <v/>
      </c>
      <c r="AK62" s="143" t="str">
        <f t="shared" si="175"/>
        <v/>
      </c>
      <c r="AL62" s="144" t="str">
        <f t="shared" si="175"/>
        <v/>
      </c>
      <c r="AM62" s="145" t="str">
        <f t="shared" si="175"/>
        <v/>
      </c>
      <c r="AN62" s="143" t="str">
        <f t="shared" si="175"/>
        <v/>
      </c>
      <c r="AO62" s="143" t="str">
        <f t="shared" si="175"/>
        <v/>
      </c>
      <c r="AP62" s="143" t="str">
        <f t="shared" si="175"/>
        <v/>
      </c>
      <c r="AQ62" s="144" t="str">
        <f t="shared" si="175"/>
        <v/>
      </c>
      <c r="AR62" s="145" t="str">
        <f t="shared" si="175"/>
        <v/>
      </c>
      <c r="AS62" s="143" t="str">
        <f t="shared" si="175"/>
        <v/>
      </c>
      <c r="AT62" s="146" t="str">
        <f t="shared" si="175"/>
        <v/>
      </c>
    </row>
    <row r="63" spans="1:46" ht="12.95" customHeight="1" x14ac:dyDescent="0.15">
      <c r="A63" s="361">
        <f>①一覧表!$A41</f>
        <v>16</v>
      </c>
      <c r="B63" s="364">
        <f>①一覧表!$B41</f>
        <v>0</v>
      </c>
      <c r="C63" s="365"/>
      <c r="D63" s="370">
        <f>①一覧表!$D41</f>
        <v>0</v>
      </c>
      <c r="E63" s="373"/>
      <c r="F63" s="376">
        <f>SUM(X65:AB65)</f>
        <v>0</v>
      </c>
      <c r="G63" s="358">
        <f>SUM(AC65:AG65)</f>
        <v>0</v>
      </c>
      <c r="H63" s="358">
        <f>SUM(AH65:AL65)</f>
        <v>0</v>
      </c>
      <c r="I63" s="358">
        <f>SUM(AM65:AQ65)</f>
        <v>0</v>
      </c>
      <c r="J63" s="359">
        <f>SUM(AR65:AT65)</f>
        <v>0</v>
      </c>
      <c r="K63" s="344">
        <f>SUM(F63:J63)</f>
        <v>0</v>
      </c>
      <c r="L63" s="360" t="str">
        <f t="shared" ref="L63" si="176">IFERROR(ROUNDDOWN(((K63/E63)*100),0),"")</f>
        <v/>
      </c>
      <c r="M63" s="335" t="str">
        <f t="shared" ref="M63" si="177">IFERROR(ROUNDDOWN((F63/$K63)*100,0),"")</f>
        <v/>
      </c>
      <c r="N63" s="338" t="str">
        <f t="shared" ref="N63" si="178">IFERROR(ROUNDDOWN((G63/$K63)*100,0),"")</f>
        <v/>
      </c>
      <c r="O63" s="338" t="str">
        <f t="shared" ref="O63" si="179">IFERROR(ROUNDDOWN((H63/$K63)*100,0),"")</f>
        <v/>
      </c>
      <c r="P63" s="338" t="str">
        <f t="shared" ref="P63" si="180">IFERROR(ROUNDDOWN((I63/$K63)*100,0),"")</f>
        <v/>
      </c>
      <c r="Q63" s="341" t="str">
        <f t="shared" ref="Q63" si="181">IFERROR(ROUNDDOWN((J63/$K63)*100,0),"")</f>
        <v/>
      </c>
      <c r="R63" s="333" t="str">
        <f t="shared" ref="R63" si="182">IFERROR(IF(L63=100,"100",IF(L63=0,"",(L63-R$16))),"")</f>
        <v/>
      </c>
      <c r="S63" s="335" t="str">
        <f t="shared" ref="S63" si="183">IFERROR(IF(M63=100,M63,IF(M63=0,"",(M63-S$16))),"")</f>
        <v/>
      </c>
      <c r="T63" s="338" t="str">
        <f t="shared" ref="T63" si="184">IFERROR(IF(N63=100,N63,IF(N63=0,"",(N63-T$16))),"")</f>
        <v/>
      </c>
      <c r="U63" s="338" t="str">
        <f t="shared" ref="U63" si="185">IFERROR(IF(O63=100,O63,IF(O63=0,"",(O63-U$16))),"")</f>
        <v/>
      </c>
      <c r="V63" s="338" t="str">
        <f t="shared" ref="V63:W117" si="186">IFERROR(IF(P63=100,P63,IF(P63=0,"",(P63-V$16))),"")</f>
        <v/>
      </c>
      <c r="W63" s="341" t="str">
        <f t="shared" si="186"/>
        <v/>
      </c>
      <c r="X63" s="152"/>
      <c r="Y63" s="153"/>
      <c r="Z63" s="153"/>
      <c r="AA63" s="153"/>
      <c r="AB63" s="154"/>
      <c r="AC63" s="155"/>
      <c r="AD63" s="153"/>
      <c r="AE63" s="153"/>
      <c r="AF63" s="153"/>
      <c r="AG63" s="154"/>
      <c r="AH63" s="155"/>
      <c r="AI63" s="153"/>
      <c r="AJ63" s="153"/>
      <c r="AK63" s="153"/>
      <c r="AL63" s="154"/>
      <c r="AM63" s="155"/>
      <c r="AN63" s="153"/>
      <c r="AO63" s="153"/>
      <c r="AP63" s="153"/>
      <c r="AQ63" s="154"/>
      <c r="AR63" s="155"/>
      <c r="AS63" s="153"/>
      <c r="AT63" s="156"/>
    </row>
    <row r="64" spans="1:46" ht="12.95" customHeight="1" x14ac:dyDescent="0.15">
      <c r="A64" s="362"/>
      <c r="B64" s="366"/>
      <c r="C64" s="367"/>
      <c r="D64" s="371"/>
      <c r="E64" s="374"/>
      <c r="F64" s="377"/>
      <c r="G64" s="348"/>
      <c r="H64" s="348"/>
      <c r="I64" s="348"/>
      <c r="J64" s="356"/>
      <c r="K64" s="342"/>
      <c r="L64" s="352"/>
      <c r="M64" s="336"/>
      <c r="N64" s="339"/>
      <c r="O64" s="339"/>
      <c r="P64" s="339"/>
      <c r="Q64" s="342"/>
      <c r="R64" s="334"/>
      <c r="S64" s="336"/>
      <c r="T64" s="339"/>
      <c r="U64" s="339"/>
      <c r="V64" s="339"/>
      <c r="W64" s="342"/>
      <c r="X64" s="147" t="str">
        <f t="shared" ref="X64:AT64" si="187">IF(X63="","",VLOOKUP(X63,tategu,2))</f>
        <v/>
      </c>
      <c r="Y64" s="148" t="str">
        <f t="shared" si="187"/>
        <v/>
      </c>
      <c r="Z64" s="148" t="str">
        <f t="shared" si="187"/>
        <v/>
      </c>
      <c r="AA64" s="148" t="str">
        <f t="shared" si="187"/>
        <v/>
      </c>
      <c r="AB64" s="149" t="str">
        <f t="shared" si="187"/>
        <v/>
      </c>
      <c r="AC64" s="150" t="str">
        <f t="shared" si="187"/>
        <v/>
      </c>
      <c r="AD64" s="148" t="str">
        <f t="shared" si="187"/>
        <v/>
      </c>
      <c r="AE64" s="148" t="str">
        <f t="shared" si="187"/>
        <v/>
      </c>
      <c r="AF64" s="148" t="str">
        <f t="shared" si="187"/>
        <v/>
      </c>
      <c r="AG64" s="149" t="str">
        <f t="shared" si="187"/>
        <v/>
      </c>
      <c r="AH64" s="150" t="str">
        <f t="shared" si="187"/>
        <v/>
      </c>
      <c r="AI64" s="148" t="str">
        <f t="shared" si="187"/>
        <v/>
      </c>
      <c r="AJ64" s="148" t="str">
        <f t="shared" si="187"/>
        <v/>
      </c>
      <c r="AK64" s="148" t="str">
        <f t="shared" si="187"/>
        <v/>
      </c>
      <c r="AL64" s="149" t="str">
        <f t="shared" si="187"/>
        <v/>
      </c>
      <c r="AM64" s="150" t="str">
        <f t="shared" si="187"/>
        <v/>
      </c>
      <c r="AN64" s="148" t="str">
        <f t="shared" si="187"/>
        <v/>
      </c>
      <c r="AO64" s="148" t="str">
        <f t="shared" si="187"/>
        <v/>
      </c>
      <c r="AP64" s="148" t="str">
        <f t="shared" si="187"/>
        <v/>
      </c>
      <c r="AQ64" s="149" t="str">
        <f t="shared" si="187"/>
        <v/>
      </c>
      <c r="AR64" s="150" t="str">
        <f t="shared" si="187"/>
        <v/>
      </c>
      <c r="AS64" s="148" t="str">
        <f t="shared" si="187"/>
        <v/>
      </c>
      <c r="AT64" s="151" t="str">
        <f t="shared" si="187"/>
        <v/>
      </c>
    </row>
    <row r="65" spans="1:46" ht="12.95" customHeight="1" x14ac:dyDescent="0.15">
      <c r="A65" s="363"/>
      <c r="B65" s="368"/>
      <c r="C65" s="369"/>
      <c r="D65" s="372"/>
      <c r="E65" s="375"/>
      <c r="F65" s="378"/>
      <c r="G65" s="349"/>
      <c r="H65" s="349"/>
      <c r="I65" s="349"/>
      <c r="J65" s="357"/>
      <c r="K65" s="343"/>
      <c r="L65" s="353"/>
      <c r="M65" s="337"/>
      <c r="N65" s="340"/>
      <c r="O65" s="340"/>
      <c r="P65" s="340"/>
      <c r="Q65" s="343"/>
      <c r="R65" s="334"/>
      <c r="S65" s="337"/>
      <c r="T65" s="340"/>
      <c r="U65" s="340"/>
      <c r="V65" s="340"/>
      <c r="W65" s="343"/>
      <c r="X65" s="142" t="str">
        <f t="shared" ref="X65:AT65" si="188">IF(X63="","",VLOOKUP(X63,tategu,5))</f>
        <v/>
      </c>
      <c r="Y65" s="143" t="str">
        <f t="shared" si="188"/>
        <v/>
      </c>
      <c r="Z65" s="143" t="str">
        <f t="shared" si="188"/>
        <v/>
      </c>
      <c r="AA65" s="143" t="str">
        <f t="shared" si="188"/>
        <v/>
      </c>
      <c r="AB65" s="144" t="str">
        <f t="shared" si="188"/>
        <v/>
      </c>
      <c r="AC65" s="145" t="str">
        <f t="shared" si="188"/>
        <v/>
      </c>
      <c r="AD65" s="143" t="str">
        <f t="shared" si="188"/>
        <v/>
      </c>
      <c r="AE65" s="143" t="str">
        <f t="shared" si="188"/>
        <v/>
      </c>
      <c r="AF65" s="143" t="str">
        <f t="shared" si="188"/>
        <v/>
      </c>
      <c r="AG65" s="144" t="str">
        <f t="shared" si="188"/>
        <v/>
      </c>
      <c r="AH65" s="145" t="str">
        <f t="shared" si="188"/>
        <v/>
      </c>
      <c r="AI65" s="143" t="str">
        <f t="shared" si="188"/>
        <v/>
      </c>
      <c r="AJ65" s="143" t="str">
        <f t="shared" si="188"/>
        <v/>
      </c>
      <c r="AK65" s="143" t="str">
        <f t="shared" si="188"/>
        <v/>
      </c>
      <c r="AL65" s="144" t="str">
        <f t="shared" si="188"/>
        <v/>
      </c>
      <c r="AM65" s="145" t="str">
        <f t="shared" si="188"/>
        <v/>
      </c>
      <c r="AN65" s="143" t="str">
        <f t="shared" si="188"/>
        <v/>
      </c>
      <c r="AO65" s="143" t="str">
        <f t="shared" si="188"/>
        <v/>
      </c>
      <c r="AP65" s="143" t="str">
        <f t="shared" si="188"/>
        <v/>
      </c>
      <c r="AQ65" s="144" t="str">
        <f t="shared" si="188"/>
        <v/>
      </c>
      <c r="AR65" s="145" t="str">
        <f t="shared" si="188"/>
        <v/>
      </c>
      <c r="AS65" s="143" t="str">
        <f t="shared" si="188"/>
        <v/>
      </c>
      <c r="AT65" s="146" t="str">
        <f t="shared" si="188"/>
        <v/>
      </c>
    </row>
    <row r="66" spans="1:46" ht="12.95" customHeight="1" x14ac:dyDescent="0.15">
      <c r="A66" s="361">
        <f>①一覧表!$A42</f>
        <v>17</v>
      </c>
      <c r="B66" s="364">
        <f>①一覧表!$B42</f>
        <v>0</v>
      </c>
      <c r="C66" s="365"/>
      <c r="D66" s="370">
        <f>①一覧表!$D42</f>
        <v>0</v>
      </c>
      <c r="E66" s="373"/>
      <c r="F66" s="376">
        <f>SUM(X68:AB68)</f>
        <v>0</v>
      </c>
      <c r="G66" s="358">
        <f>SUM(AC68:AG68)</f>
        <v>0</v>
      </c>
      <c r="H66" s="358">
        <f>SUM(AH68:AL68)</f>
        <v>0</v>
      </c>
      <c r="I66" s="358">
        <f>SUM(AM68:AQ68)</f>
        <v>0</v>
      </c>
      <c r="J66" s="359">
        <f>SUM(AR68:AT68)</f>
        <v>0</v>
      </c>
      <c r="K66" s="344">
        <f>SUM(F66:J66)</f>
        <v>0</v>
      </c>
      <c r="L66" s="360" t="str">
        <f t="shared" ref="L66" si="189">IFERROR(ROUNDDOWN(((K66/E66)*100),0),"")</f>
        <v/>
      </c>
      <c r="M66" s="335" t="str">
        <f t="shared" ref="M66" si="190">IFERROR(ROUNDDOWN((F66/$K66)*100,0),"")</f>
        <v/>
      </c>
      <c r="N66" s="338" t="str">
        <f t="shared" ref="N66" si="191">IFERROR(ROUNDDOWN((G66/$K66)*100,0),"")</f>
        <v/>
      </c>
      <c r="O66" s="338" t="str">
        <f t="shared" ref="O66" si="192">IFERROR(ROUNDDOWN((H66/$K66)*100,0),"")</f>
        <v/>
      </c>
      <c r="P66" s="338" t="str">
        <f t="shared" ref="P66" si="193">IFERROR(ROUNDDOWN((I66/$K66)*100,0),"")</f>
        <v/>
      </c>
      <c r="Q66" s="341" t="str">
        <f t="shared" ref="Q66" si="194">IFERROR(ROUNDDOWN((J66/$K66)*100,0),"")</f>
        <v/>
      </c>
      <c r="R66" s="333" t="str">
        <f t="shared" ref="R66" si="195">IFERROR(IF(L66=100,"100",IF(L66=0,"",(L66-R$16))),"")</f>
        <v/>
      </c>
      <c r="S66" s="335" t="str">
        <f t="shared" ref="S66" si="196">IFERROR(IF(M66=100,M66,IF(M66=0,"",(M66-S$16))),"")</f>
        <v/>
      </c>
      <c r="T66" s="338" t="str">
        <f t="shared" ref="T66" si="197">IFERROR(IF(N66=100,N66,IF(N66=0,"",(N66-T$16))),"")</f>
        <v/>
      </c>
      <c r="U66" s="338" t="str">
        <f t="shared" ref="U66" si="198">IFERROR(IF(O66=100,O66,IF(O66=0,"",(O66-U$16))),"")</f>
        <v/>
      </c>
      <c r="V66" s="338" t="str">
        <f t="shared" ref="V66:W120" si="199">IFERROR(IF(P66=100,P66,IF(P66=0,"",(P66-V$16))),"")</f>
        <v/>
      </c>
      <c r="W66" s="341" t="str">
        <f t="shared" si="199"/>
        <v/>
      </c>
      <c r="X66" s="152"/>
      <c r="Y66" s="153"/>
      <c r="Z66" s="153"/>
      <c r="AA66" s="153"/>
      <c r="AB66" s="154"/>
      <c r="AC66" s="155"/>
      <c r="AD66" s="153"/>
      <c r="AE66" s="153"/>
      <c r="AF66" s="153"/>
      <c r="AG66" s="154"/>
      <c r="AH66" s="155"/>
      <c r="AI66" s="153"/>
      <c r="AJ66" s="153"/>
      <c r="AK66" s="153"/>
      <c r="AL66" s="154"/>
      <c r="AM66" s="155"/>
      <c r="AN66" s="153"/>
      <c r="AO66" s="153"/>
      <c r="AP66" s="153"/>
      <c r="AQ66" s="154"/>
      <c r="AR66" s="155"/>
      <c r="AS66" s="153"/>
      <c r="AT66" s="156"/>
    </row>
    <row r="67" spans="1:46" ht="12.95" customHeight="1" x14ac:dyDescent="0.15">
      <c r="A67" s="362"/>
      <c r="B67" s="366"/>
      <c r="C67" s="367"/>
      <c r="D67" s="371"/>
      <c r="E67" s="374"/>
      <c r="F67" s="377"/>
      <c r="G67" s="348"/>
      <c r="H67" s="348"/>
      <c r="I67" s="348"/>
      <c r="J67" s="356"/>
      <c r="K67" s="342"/>
      <c r="L67" s="352"/>
      <c r="M67" s="336"/>
      <c r="N67" s="339"/>
      <c r="O67" s="339"/>
      <c r="P67" s="339"/>
      <c r="Q67" s="342"/>
      <c r="R67" s="334"/>
      <c r="S67" s="336"/>
      <c r="T67" s="339"/>
      <c r="U67" s="339"/>
      <c r="V67" s="339"/>
      <c r="W67" s="342"/>
      <c r="X67" s="147" t="str">
        <f t="shared" ref="X67:AT67" si="200">IF(X66="","",VLOOKUP(X66,tategu,2))</f>
        <v/>
      </c>
      <c r="Y67" s="148" t="str">
        <f t="shared" si="200"/>
        <v/>
      </c>
      <c r="Z67" s="148" t="str">
        <f t="shared" si="200"/>
        <v/>
      </c>
      <c r="AA67" s="148" t="str">
        <f t="shared" si="200"/>
        <v/>
      </c>
      <c r="AB67" s="149" t="str">
        <f t="shared" si="200"/>
        <v/>
      </c>
      <c r="AC67" s="150" t="str">
        <f t="shared" si="200"/>
        <v/>
      </c>
      <c r="AD67" s="148" t="str">
        <f t="shared" si="200"/>
        <v/>
      </c>
      <c r="AE67" s="148" t="str">
        <f t="shared" si="200"/>
        <v/>
      </c>
      <c r="AF67" s="148" t="str">
        <f t="shared" si="200"/>
        <v/>
      </c>
      <c r="AG67" s="149" t="str">
        <f t="shared" si="200"/>
        <v/>
      </c>
      <c r="AH67" s="150" t="str">
        <f t="shared" si="200"/>
        <v/>
      </c>
      <c r="AI67" s="148" t="str">
        <f t="shared" si="200"/>
        <v/>
      </c>
      <c r="AJ67" s="148" t="str">
        <f t="shared" si="200"/>
        <v/>
      </c>
      <c r="AK67" s="148" t="str">
        <f t="shared" si="200"/>
        <v/>
      </c>
      <c r="AL67" s="149" t="str">
        <f t="shared" si="200"/>
        <v/>
      </c>
      <c r="AM67" s="150" t="str">
        <f t="shared" si="200"/>
        <v/>
      </c>
      <c r="AN67" s="148" t="str">
        <f t="shared" si="200"/>
        <v/>
      </c>
      <c r="AO67" s="148" t="str">
        <f t="shared" si="200"/>
        <v/>
      </c>
      <c r="AP67" s="148" t="str">
        <f t="shared" si="200"/>
        <v/>
      </c>
      <c r="AQ67" s="149" t="str">
        <f t="shared" si="200"/>
        <v/>
      </c>
      <c r="AR67" s="150" t="str">
        <f t="shared" si="200"/>
        <v/>
      </c>
      <c r="AS67" s="148" t="str">
        <f t="shared" si="200"/>
        <v/>
      </c>
      <c r="AT67" s="151" t="str">
        <f t="shared" si="200"/>
        <v/>
      </c>
    </row>
    <row r="68" spans="1:46" ht="12.95" customHeight="1" x14ac:dyDescent="0.15">
      <c r="A68" s="363"/>
      <c r="B68" s="368"/>
      <c r="C68" s="369"/>
      <c r="D68" s="372"/>
      <c r="E68" s="375"/>
      <c r="F68" s="378"/>
      <c r="G68" s="349"/>
      <c r="H68" s="349"/>
      <c r="I68" s="349"/>
      <c r="J68" s="357"/>
      <c r="K68" s="343"/>
      <c r="L68" s="353"/>
      <c r="M68" s="337"/>
      <c r="N68" s="340"/>
      <c r="O68" s="340"/>
      <c r="P68" s="340"/>
      <c r="Q68" s="343"/>
      <c r="R68" s="334"/>
      <c r="S68" s="337"/>
      <c r="T68" s="340"/>
      <c r="U68" s="340"/>
      <c r="V68" s="340"/>
      <c r="W68" s="343"/>
      <c r="X68" s="142" t="str">
        <f t="shared" ref="X68:AT68" si="201">IF(X66="","",VLOOKUP(X66,tategu,5))</f>
        <v/>
      </c>
      <c r="Y68" s="143" t="str">
        <f t="shared" si="201"/>
        <v/>
      </c>
      <c r="Z68" s="143" t="str">
        <f t="shared" si="201"/>
        <v/>
      </c>
      <c r="AA68" s="143" t="str">
        <f t="shared" si="201"/>
        <v/>
      </c>
      <c r="AB68" s="144" t="str">
        <f t="shared" si="201"/>
        <v/>
      </c>
      <c r="AC68" s="145" t="str">
        <f t="shared" si="201"/>
        <v/>
      </c>
      <c r="AD68" s="143" t="str">
        <f t="shared" si="201"/>
        <v/>
      </c>
      <c r="AE68" s="143" t="str">
        <f t="shared" si="201"/>
        <v/>
      </c>
      <c r="AF68" s="143" t="str">
        <f t="shared" si="201"/>
        <v/>
      </c>
      <c r="AG68" s="144" t="str">
        <f t="shared" si="201"/>
        <v/>
      </c>
      <c r="AH68" s="145" t="str">
        <f t="shared" si="201"/>
        <v/>
      </c>
      <c r="AI68" s="143" t="str">
        <f t="shared" si="201"/>
        <v/>
      </c>
      <c r="AJ68" s="143" t="str">
        <f t="shared" si="201"/>
        <v/>
      </c>
      <c r="AK68" s="143" t="str">
        <f t="shared" si="201"/>
        <v/>
      </c>
      <c r="AL68" s="144" t="str">
        <f t="shared" si="201"/>
        <v/>
      </c>
      <c r="AM68" s="145" t="str">
        <f t="shared" si="201"/>
        <v/>
      </c>
      <c r="AN68" s="143" t="str">
        <f t="shared" si="201"/>
        <v/>
      </c>
      <c r="AO68" s="143" t="str">
        <f t="shared" si="201"/>
        <v/>
      </c>
      <c r="AP68" s="143" t="str">
        <f t="shared" si="201"/>
        <v/>
      </c>
      <c r="AQ68" s="144" t="str">
        <f t="shared" si="201"/>
        <v/>
      </c>
      <c r="AR68" s="145" t="str">
        <f t="shared" si="201"/>
        <v/>
      </c>
      <c r="AS68" s="143" t="str">
        <f t="shared" si="201"/>
        <v/>
      </c>
      <c r="AT68" s="146" t="str">
        <f t="shared" si="201"/>
        <v/>
      </c>
    </row>
    <row r="69" spans="1:46" ht="12.95" customHeight="1" x14ac:dyDescent="0.15">
      <c r="A69" s="361">
        <f>①一覧表!$A43</f>
        <v>18</v>
      </c>
      <c r="B69" s="364">
        <f>①一覧表!$B43</f>
        <v>0</v>
      </c>
      <c r="C69" s="365"/>
      <c r="D69" s="370">
        <f>①一覧表!$D43</f>
        <v>0</v>
      </c>
      <c r="E69" s="373"/>
      <c r="F69" s="376">
        <f>SUM(X71:AB71)</f>
        <v>0</v>
      </c>
      <c r="G69" s="358">
        <f>SUM(AC71:AG71)</f>
        <v>0</v>
      </c>
      <c r="H69" s="358">
        <f>SUM(AH71:AL71)</f>
        <v>0</v>
      </c>
      <c r="I69" s="358">
        <f>SUM(AM71:AQ71)</f>
        <v>0</v>
      </c>
      <c r="J69" s="359">
        <f>SUM(AR71:AT71)</f>
        <v>0</v>
      </c>
      <c r="K69" s="344">
        <f>SUM(F69:J69)</f>
        <v>0</v>
      </c>
      <c r="L69" s="360" t="str">
        <f t="shared" ref="L69" si="202">IFERROR(ROUNDDOWN(((K69/E69)*100),0),"")</f>
        <v/>
      </c>
      <c r="M69" s="335" t="str">
        <f t="shared" ref="M69" si="203">IFERROR(ROUNDDOWN((F69/$K69)*100,0),"")</f>
        <v/>
      </c>
      <c r="N69" s="338" t="str">
        <f t="shared" ref="N69" si="204">IFERROR(ROUNDDOWN((G69/$K69)*100,0),"")</f>
        <v/>
      </c>
      <c r="O69" s="338" t="str">
        <f t="shared" ref="O69" si="205">IFERROR(ROUNDDOWN((H69/$K69)*100,0),"")</f>
        <v/>
      </c>
      <c r="P69" s="338" t="str">
        <f t="shared" ref="P69" si="206">IFERROR(ROUNDDOWN((I69/$K69)*100,0),"")</f>
        <v/>
      </c>
      <c r="Q69" s="341" t="str">
        <f t="shared" ref="Q69" si="207">IFERROR(ROUNDDOWN((J69/$K69)*100,0),"")</f>
        <v/>
      </c>
      <c r="R69" s="333" t="str">
        <f t="shared" ref="R69" si="208">IFERROR(IF(L69=100,"100",IF(L69=0,"",(L69-R$16))),"")</f>
        <v/>
      </c>
      <c r="S69" s="335" t="str">
        <f t="shared" ref="S69" si="209">IFERROR(IF(M69=100,M69,IF(M69=0,"",(M69-S$16))),"")</f>
        <v/>
      </c>
      <c r="T69" s="338" t="str">
        <f t="shared" ref="T69" si="210">IFERROR(IF(N69=100,N69,IF(N69=0,"",(N69-T$16))),"")</f>
        <v/>
      </c>
      <c r="U69" s="338" t="str">
        <f t="shared" ref="U69" si="211">IFERROR(IF(O69=100,O69,IF(O69=0,"",(O69-U$16))),"")</f>
        <v/>
      </c>
      <c r="V69" s="338" t="str">
        <f t="shared" ref="V69:W123" si="212">IFERROR(IF(P69=100,P69,IF(P69=0,"",(P69-V$16))),"")</f>
        <v/>
      </c>
      <c r="W69" s="341" t="str">
        <f t="shared" si="212"/>
        <v/>
      </c>
      <c r="X69" s="152"/>
      <c r="Y69" s="153"/>
      <c r="Z69" s="153"/>
      <c r="AA69" s="153"/>
      <c r="AB69" s="154"/>
      <c r="AC69" s="155"/>
      <c r="AD69" s="153"/>
      <c r="AE69" s="153"/>
      <c r="AF69" s="153"/>
      <c r="AG69" s="154"/>
      <c r="AH69" s="155"/>
      <c r="AI69" s="153"/>
      <c r="AJ69" s="153"/>
      <c r="AK69" s="153"/>
      <c r="AL69" s="154"/>
      <c r="AM69" s="155"/>
      <c r="AN69" s="153"/>
      <c r="AO69" s="153"/>
      <c r="AP69" s="153"/>
      <c r="AQ69" s="154"/>
      <c r="AR69" s="155"/>
      <c r="AS69" s="153"/>
      <c r="AT69" s="156"/>
    </row>
    <row r="70" spans="1:46" ht="12.95" customHeight="1" x14ac:dyDescent="0.15">
      <c r="A70" s="362"/>
      <c r="B70" s="366"/>
      <c r="C70" s="367"/>
      <c r="D70" s="371"/>
      <c r="E70" s="374"/>
      <c r="F70" s="377"/>
      <c r="G70" s="348"/>
      <c r="H70" s="348"/>
      <c r="I70" s="348"/>
      <c r="J70" s="356"/>
      <c r="K70" s="342"/>
      <c r="L70" s="352"/>
      <c r="M70" s="336"/>
      <c r="N70" s="339"/>
      <c r="O70" s="339"/>
      <c r="P70" s="339"/>
      <c r="Q70" s="342"/>
      <c r="R70" s="334"/>
      <c r="S70" s="336"/>
      <c r="T70" s="339"/>
      <c r="U70" s="339"/>
      <c r="V70" s="339"/>
      <c r="W70" s="342"/>
      <c r="X70" s="147" t="str">
        <f t="shared" ref="X70:AT70" si="213">IF(X69="","",VLOOKUP(X69,tategu,2))</f>
        <v/>
      </c>
      <c r="Y70" s="148" t="str">
        <f t="shared" si="213"/>
        <v/>
      </c>
      <c r="Z70" s="148" t="str">
        <f t="shared" si="213"/>
        <v/>
      </c>
      <c r="AA70" s="148" t="str">
        <f t="shared" si="213"/>
        <v/>
      </c>
      <c r="AB70" s="149" t="str">
        <f t="shared" si="213"/>
        <v/>
      </c>
      <c r="AC70" s="150" t="str">
        <f t="shared" si="213"/>
        <v/>
      </c>
      <c r="AD70" s="148" t="str">
        <f t="shared" si="213"/>
        <v/>
      </c>
      <c r="AE70" s="148" t="str">
        <f t="shared" si="213"/>
        <v/>
      </c>
      <c r="AF70" s="148" t="str">
        <f t="shared" si="213"/>
        <v/>
      </c>
      <c r="AG70" s="149" t="str">
        <f t="shared" si="213"/>
        <v/>
      </c>
      <c r="AH70" s="150" t="str">
        <f t="shared" si="213"/>
        <v/>
      </c>
      <c r="AI70" s="148" t="str">
        <f t="shared" si="213"/>
        <v/>
      </c>
      <c r="AJ70" s="148" t="str">
        <f t="shared" si="213"/>
        <v/>
      </c>
      <c r="AK70" s="148" t="str">
        <f t="shared" si="213"/>
        <v/>
      </c>
      <c r="AL70" s="149" t="str">
        <f t="shared" si="213"/>
        <v/>
      </c>
      <c r="AM70" s="150" t="str">
        <f t="shared" si="213"/>
        <v/>
      </c>
      <c r="AN70" s="148" t="str">
        <f t="shared" si="213"/>
        <v/>
      </c>
      <c r="AO70" s="148" t="str">
        <f t="shared" si="213"/>
        <v/>
      </c>
      <c r="AP70" s="148" t="str">
        <f t="shared" si="213"/>
        <v/>
      </c>
      <c r="AQ70" s="149" t="str">
        <f t="shared" si="213"/>
        <v/>
      </c>
      <c r="AR70" s="150" t="str">
        <f t="shared" si="213"/>
        <v/>
      </c>
      <c r="AS70" s="148" t="str">
        <f t="shared" si="213"/>
        <v/>
      </c>
      <c r="AT70" s="151" t="str">
        <f t="shared" si="213"/>
        <v/>
      </c>
    </row>
    <row r="71" spans="1:46" ht="12.95" customHeight="1" x14ac:dyDescent="0.15">
      <c r="A71" s="363"/>
      <c r="B71" s="368"/>
      <c r="C71" s="369"/>
      <c r="D71" s="372"/>
      <c r="E71" s="375"/>
      <c r="F71" s="378"/>
      <c r="G71" s="349"/>
      <c r="H71" s="349"/>
      <c r="I71" s="349"/>
      <c r="J71" s="357"/>
      <c r="K71" s="343"/>
      <c r="L71" s="353"/>
      <c r="M71" s="337"/>
      <c r="N71" s="340"/>
      <c r="O71" s="340"/>
      <c r="P71" s="340"/>
      <c r="Q71" s="343"/>
      <c r="R71" s="334"/>
      <c r="S71" s="337"/>
      <c r="T71" s="340"/>
      <c r="U71" s="340"/>
      <c r="V71" s="340"/>
      <c r="W71" s="343"/>
      <c r="X71" s="142" t="str">
        <f t="shared" ref="X71:AT71" si="214">IF(X69="","",VLOOKUP(X69,tategu,5))</f>
        <v/>
      </c>
      <c r="Y71" s="143" t="str">
        <f t="shared" si="214"/>
        <v/>
      </c>
      <c r="Z71" s="143" t="str">
        <f t="shared" si="214"/>
        <v/>
      </c>
      <c r="AA71" s="143" t="str">
        <f t="shared" si="214"/>
        <v/>
      </c>
      <c r="AB71" s="144" t="str">
        <f t="shared" si="214"/>
        <v/>
      </c>
      <c r="AC71" s="145" t="str">
        <f t="shared" si="214"/>
        <v/>
      </c>
      <c r="AD71" s="143" t="str">
        <f t="shared" si="214"/>
        <v/>
      </c>
      <c r="AE71" s="143" t="str">
        <f t="shared" si="214"/>
        <v/>
      </c>
      <c r="AF71" s="143" t="str">
        <f t="shared" si="214"/>
        <v/>
      </c>
      <c r="AG71" s="144" t="str">
        <f t="shared" si="214"/>
        <v/>
      </c>
      <c r="AH71" s="145" t="str">
        <f t="shared" si="214"/>
        <v/>
      </c>
      <c r="AI71" s="143" t="str">
        <f t="shared" si="214"/>
        <v/>
      </c>
      <c r="AJ71" s="143" t="str">
        <f t="shared" si="214"/>
        <v/>
      </c>
      <c r="AK71" s="143" t="str">
        <f t="shared" si="214"/>
        <v/>
      </c>
      <c r="AL71" s="144" t="str">
        <f t="shared" si="214"/>
        <v/>
      </c>
      <c r="AM71" s="145" t="str">
        <f t="shared" si="214"/>
        <v/>
      </c>
      <c r="AN71" s="143" t="str">
        <f t="shared" si="214"/>
        <v/>
      </c>
      <c r="AO71" s="143" t="str">
        <f t="shared" si="214"/>
        <v/>
      </c>
      <c r="AP71" s="143" t="str">
        <f t="shared" si="214"/>
        <v/>
      </c>
      <c r="AQ71" s="144" t="str">
        <f t="shared" si="214"/>
        <v/>
      </c>
      <c r="AR71" s="145" t="str">
        <f t="shared" si="214"/>
        <v/>
      </c>
      <c r="AS71" s="143" t="str">
        <f t="shared" si="214"/>
        <v/>
      </c>
      <c r="AT71" s="146" t="str">
        <f t="shared" si="214"/>
        <v/>
      </c>
    </row>
    <row r="72" spans="1:46" ht="12.95" customHeight="1" x14ac:dyDescent="0.15">
      <c r="A72" s="361">
        <f>①一覧表!$A44</f>
        <v>19</v>
      </c>
      <c r="B72" s="364">
        <f>①一覧表!$B44</f>
        <v>0</v>
      </c>
      <c r="C72" s="365"/>
      <c r="D72" s="370">
        <f>①一覧表!$D44</f>
        <v>0</v>
      </c>
      <c r="E72" s="373"/>
      <c r="F72" s="376">
        <f>SUM(X74:AB74)</f>
        <v>0</v>
      </c>
      <c r="G72" s="358">
        <f>SUM(AC74:AG74)</f>
        <v>0</v>
      </c>
      <c r="H72" s="358">
        <f>SUM(AH74:AL74)</f>
        <v>0</v>
      </c>
      <c r="I72" s="358">
        <f>SUM(AM74:AQ74)</f>
        <v>0</v>
      </c>
      <c r="J72" s="359">
        <f>SUM(AR74:AT74)</f>
        <v>0</v>
      </c>
      <c r="K72" s="344">
        <f>SUM(F72:J72)</f>
        <v>0</v>
      </c>
      <c r="L72" s="360" t="str">
        <f t="shared" ref="L72" si="215">IFERROR(ROUNDDOWN(((K72/E72)*100),0),"")</f>
        <v/>
      </c>
      <c r="M72" s="335" t="str">
        <f t="shared" ref="M72" si="216">IFERROR(ROUNDDOWN((F72/$K72)*100,0),"")</f>
        <v/>
      </c>
      <c r="N72" s="338" t="str">
        <f t="shared" ref="N72" si="217">IFERROR(ROUNDDOWN((G72/$K72)*100,0),"")</f>
        <v/>
      </c>
      <c r="O72" s="338" t="str">
        <f t="shared" ref="O72" si="218">IFERROR(ROUNDDOWN((H72/$K72)*100,0),"")</f>
        <v/>
      </c>
      <c r="P72" s="338" t="str">
        <f t="shared" ref="P72" si="219">IFERROR(ROUNDDOWN((I72/$K72)*100,0),"")</f>
        <v/>
      </c>
      <c r="Q72" s="341" t="str">
        <f t="shared" ref="Q72" si="220">IFERROR(ROUNDDOWN((J72/$K72)*100,0),"")</f>
        <v/>
      </c>
      <c r="R72" s="333" t="str">
        <f t="shared" ref="R72" si="221">IFERROR(IF(L72=100,"100",IF(L72=0,"",(L72-R$16))),"")</f>
        <v/>
      </c>
      <c r="S72" s="335" t="str">
        <f t="shared" ref="S72" si="222">IFERROR(IF(M72=100,M72,IF(M72=0,"",(M72-S$16))),"")</f>
        <v/>
      </c>
      <c r="T72" s="338" t="str">
        <f t="shared" ref="T72" si="223">IFERROR(IF(N72=100,N72,IF(N72=0,"",(N72-T$16))),"")</f>
        <v/>
      </c>
      <c r="U72" s="338" t="str">
        <f t="shared" ref="U72" si="224">IFERROR(IF(O72=100,O72,IF(O72=0,"",(O72-U$16))),"")</f>
        <v/>
      </c>
      <c r="V72" s="338" t="str">
        <f t="shared" ref="V72:W126" si="225">IFERROR(IF(P72=100,P72,IF(P72=0,"",(P72-V$16))),"")</f>
        <v/>
      </c>
      <c r="W72" s="341" t="str">
        <f t="shared" si="225"/>
        <v/>
      </c>
      <c r="X72" s="152"/>
      <c r="Y72" s="153"/>
      <c r="Z72" s="153"/>
      <c r="AA72" s="153"/>
      <c r="AB72" s="154"/>
      <c r="AC72" s="155"/>
      <c r="AD72" s="153"/>
      <c r="AE72" s="153"/>
      <c r="AF72" s="153"/>
      <c r="AG72" s="154"/>
      <c r="AH72" s="155"/>
      <c r="AI72" s="153"/>
      <c r="AJ72" s="153"/>
      <c r="AK72" s="153"/>
      <c r="AL72" s="154"/>
      <c r="AM72" s="155"/>
      <c r="AN72" s="153"/>
      <c r="AO72" s="153"/>
      <c r="AP72" s="153"/>
      <c r="AQ72" s="154"/>
      <c r="AR72" s="155"/>
      <c r="AS72" s="153"/>
      <c r="AT72" s="156"/>
    </row>
    <row r="73" spans="1:46" ht="12.95" customHeight="1" x14ac:dyDescent="0.15">
      <c r="A73" s="362"/>
      <c r="B73" s="366"/>
      <c r="C73" s="367"/>
      <c r="D73" s="371"/>
      <c r="E73" s="374"/>
      <c r="F73" s="377"/>
      <c r="G73" s="348"/>
      <c r="H73" s="348"/>
      <c r="I73" s="348"/>
      <c r="J73" s="356"/>
      <c r="K73" s="342"/>
      <c r="L73" s="352"/>
      <c r="M73" s="336"/>
      <c r="N73" s="339"/>
      <c r="O73" s="339"/>
      <c r="P73" s="339"/>
      <c r="Q73" s="342"/>
      <c r="R73" s="334"/>
      <c r="S73" s="336"/>
      <c r="T73" s="339"/>
      <c r="U73" s="339"/>
      <c r="V73" s="339"/>
      <c r="W73" s="342"/>
      <c r="X73" s="147" t="str">
        <f t="shared" ref="X73:AT73" si="226">IF(X72="","",VLOOKUP(X72,tategu,2))</f>
        <v/>
      </c>
      <c r="Y73" s="148" t="str">
        <f t="shared" si="226"/>
        <v/>
      </c>
      <c r="Z73" s="148" t="str">
        <f t="shared" si="226"/>
        <v/>
      </c>
      <c r="AA73" s="148" t="str">
        <f t="shared" si="226"/>
        <v/>
      </c>
      <c r="AB73" s="149" t="str">
        <f t="shared" si="226"/>
        <v/>
      </c>
      <c r="AC73" s="150" t="str">
        <f t="shared" si="226"/>
        <v/>
      </c>
      <c r="AD73" s="148" t="str">
        <f t="shared" si="226"/>
        <v/>
      </c>
      <c r="AE73" s="148" t="str">
        <f t="shared" si="226"/>
        <v/>
      </c>
      <c r="AF73" s="148" t="str">
        <f t="shared" si="226"/>
        <v/>
      </c>
      <c r="AG73" s="149" t="str">
        <f t="shared" si="226"/>
        <v/>
      </c>
      <c r="AH73" s="150" t="str">
        <f t="shared" si="226"/>
        <v/>
      </c>
      <c r="AI73" s="148" t="str">
        <f t="shared" si="226"/>
        <v/>
      </c>
      <c r="AJ73" s="148" t="str">
        <f t="shared" si="226"/>
        <v/>
      </c>
      <c r="AK73" s="148" t="str">
        <f t="shared" si="226"/>
        <v/>
      </c>
      <c r="AL73" s="149" t="str">
        <f t="shared" si="226"/>
        <v/>
      </c>
      <c r="AM73" s="150" t="str">
        <f t="shared" si="226"/>
        <v/>
      </c>
      <c r="AN73" s="148" t="str">
        <f t="shared" si="226"/>
        <v/>
      </c>
      <c r="AO73" s="148" t="str">
        <f t="shared" si="226"/>
        <v/>
      </c>
      <c r="AP73" s="148" t="str">
        <f t="shared" si="226"/>
        <v/>
      </c>
      <c r="AQ73" s="149" t="str">
        <f t="shared" si="226"/>
        <v/>
      </c>
      <c r="AR73" s="150" t="str">
        <f t="shared" si="226"/>
        <v/>
      </c>
      <c r="AS73" s="148" t="str">
        <f t="shared" si="226"/>
        <v/>
      </c>
      <c r="AT73" s="151" t="str">
        <f t="shared" si="226"/>
        <v/>
      </c>
    </row>
    <row r="74" spans="1:46" ht="12.95" customHeight="1" x14ac:dyDescent="0.15">
      <c r="A74" s="363"/>
      <c r="B74" s="368"/>
      <c r="C74" s="369"/>
      <c r="D74" s="372"/>
      <c r="E74" s="375"/>
      <c r="F74" s="378"/>
      <c r="G74" s="349"/>
      <c r="H74" s="349"/>
      <c r="I74" s="349"/>
      <c r="J74" s="357"/>
      <c r="K74" s="343"/>
      <c r="L74" s="353"/>
      <c r="M74" s="337"/>
      <c r="N74" s="340"/>
      <c r="O74" s="340"/>
      <c r="P74" s="340"/>
      <c r="Q74" s="343"/>
      <c r="R74" s="334"/>
      <c r="S74" s="337"/>
      <c r="T74" s="340"/>
      <c r="U74" s="340"/>
      <c r="V74" s="340"/>
      <c r="W74" s="343"/>
      <c r="X74" s="142" t="str">
        <f t="shared" ref="X74:AT74" si="227">IF(X72="","",VLOOKUP(X72,tategu,5))</f>
        <v/>
      </c>
      <c r="Y74" s="143" t="str">
        <f t="shared" si="227"/>
        <v/>
      </c>
      <c r="Z74" s="143" t="str">
        <f t="shared" si="227"/>
        <v/>
      </c>
      <c r="AA74" s="143" t="str">
        <f t="shared" si="227"/>
        <v/>
      </c>
      <c r="AB74" s="144" t="str">
        <f t="shared" si="227"/>
        <v/>
      </c>
      <c r="AC74" s="145" t="str">
        <f t="shared" si="227"/>
        <v/>
      </c>
      <c r="AD74" s="143" t="str">
        <f t="shared" si="227"/>
        <v/>
      </c>
      <c r="AE74" s="143" t="str">
        <f t="shared" si="227"/>
        <v/>
      </c>
      <c r="AF74" s="143" t="str">
        <f t="shared" si="227"/>
        <v/>
      </c>
      <c r="AG74" s="144" t="str">
        <f t="shared" si="227"/>
        <v/>
      </c>
      <c r="AH74" s="145" t="str">
        <f t="shared" si="227"/>
        <v/>
      </c>
      <c r="AI74" s="143" t="str">
        <f t="shared" si="227"/>
        <v/>
      </c>
      <c r="AJ74" s="143" t="str">
        <f t="shared" si="227"/>
        <v/>
      </c>
      <c r="AK74" s="143" t="str">
        <f t="shared" si="227"/>
        <v/>
      </c>
      <c r="AL74" s="144" t="str">
        <f t="shared" si="227"/>
        <v/>
      </c>
      <c r="AM74" s="145" t="str">
        <f t="shared" si="227"/>
        <v/>
      </c>
      <c r="AN74" s="143" t="str">
        <f t="shared" si="227"/>
        <v/>
      </c>
      <c r="AO74" s="143" t="str">
        <f t="shared" si="227"/>
        <v/>
      </c>
      <c r="AP74" s="143" t="str">
        <f t="shared" si="227"/>
        <v/>
      </c>
      <c r="AQ74" s="144" t="str">
        <f t="shared" si="227"/>
        <v/>
      </c>
      <c r="AR74" s="145" t="str">
        <f t="shared" si="227"/>
        <v/>
      </c>
      <c r="AS74" s="143" t="str">
        <f t="shared" si="227"/>
        <v/>
      </c>
      <c r="AT74" s="146" t="str">
        <f t="shared" si="227"/>
        <v/>
      </c>
    </row>
    <row r="75" spans="1:46" ht="12.95" customHeight="1" x14ac:dyDescent="0.15">
      <c r="A75" s="361">
        <f>①一覧表!$A45</f>
        <v>20</v>
      </c>
      <c r="B75" s="364">
        <f>①一覧表!$B45</f>
        <v>0</v>
      </c>
      <c r="C75" s="365"/>
      <c r="D75" s="370">
        <f>①一覧表!$D45</f>
        <v>0</v>
      </c>
      <c r="E75" s="373"/>
      <c r="F75" s="376">
        <f>SUM(X77:AB77)</f>
        <v>0</v>
      </c>
      <c r="G75" s="358">
        <f>SUM(AC77:AG77)</f>
        <v>0</v>
      </c>
      <c r="H75" s="358">
        <f>SUM(AH77:AL77)</f>
        <v>0</v>
      </c>
      <c r="I75" s="358">
        <f>SUM(AM77:AQ77)</f>
        <v>0</v>
      </c>
      <c r="J75" s="359">
        <f>SUM(AR77:AT77)</f>
        <v>0</v>
      </c>
      <c r="K75" s="344">
        <f>SUM(F75:J75)</f>
        <v>0</v>
      </c>
      <c r="L75" s="360" t="str">
        <f t="shared" ref="L75" si="228">IFERROR(ROUNDDOWN(((K75/E75)*100),0),"")</f>
        <v/>
      </c>
      <c r="M75" s="335" t="str">
        <f t="shared" ref="M75" si="229">IFERROR(ROUNDDOWN((F75/$K75)*100,0),"")</f>
        <v/>
      </c>
      <c r="N75" s="338" t="str">
        <f t="shared" ref="N75" si="230">IFERROR(ROUNDDOWN((G75/$K75)*100,0),"")</f>
        <v/>
      </c>
      <c r="O75" s="338" t="str">
        <f t="shared" ref="O75" si="231">IFERROR(ROUNDDOWN((H75/$K75)*100,0),"")</f>
        <v/>
      </c>
      <c r="P75" s="338" t="str">
        <f t="shared" ref="P75" si="232">IFERROR(ROUNDDOWN((I75/$K75)*100,0),"")</f>
        <v/>
      </c>
      <c r="Q75" s="341" t="str">
        <f t="shared" ref="Q75" si="233">IFERROR(ROUNDDOWN((J75/$K75)*100,0),"")</f>
        <v/>
      </c>
      <c r="R75" s="333" t="str">
        <f t="shared" ref="R75" si="234">IFERROR(IF(L75=100,"100",IF(L75=0,"",(L75-R$16))),"")</f>
        <v/>
      </c>
      <c r="S75" s="335" t="str">
        <f t="shared" ref="S75" si="235">IFERROR(IF(M75=100,M75,IF(M75=0,"",(M75-S$16))),"")</f>
        <v/>
      </c>
      <c r="T75" s="338" t="str">
        <f t="shared" ref="T75" si="236">IFERROR(IF(N75=100,N75,IF(N75=0,"",(N75-T$16))),"")</f>
        <v/>
      </c>
      <c r="U75" s="338" t="str">
        <f t="shared" ref="U75" si="237">IFERROR(IF(O75=100,O75,IF(O75=0,"",(O75-U$16))),"")</f>
        <v/>
      </c>
      <c r="V75" s="338" t="str">
        <f t="shared" ref="V75" si="238">IFERROR(IF(P75=100,P75,IF(P75=0,"",(P75-V$16))),"")</f>
        <v/>
      </c>
      <c r="W75" s="341" t="str">
        <f t="shared" ref="W75" si="239">IFERROR(IF(Q75=100,Q75,IF(Q75=0,"",(Q75-W$16))),"")</f>
        <v/>
      </c>
      <c r="X75" s="152"/>
      <c r="Y75" s="153"/>
      <c r="Z75" s="153"/>
      <c r="AA75" s="153"/>
      <c r="AB75" s="154"/>
      <c r="AC75" s="155"/>
      <c r="AD75" s="153"/>
      <c r="AE75" s="153"/>
      <c r="AF75" s="153"/>
      <c r="AG75" s="154"/>
      <c r="AH75" s="155"/>
      <c r="AI75" s="153"/>
      <c r="AJ75" s="153"/>
      <c r="AK75" s="153"/>
      <c r="AL75" s="154"/>
      <c r="AM75" s="155"/>
      <c r="AN75" s="153"/>
      <c r="AO75" s="153"/>
      <c r="AP75" s="153"/>
      <c r="AQ75" s="154"/>
      <c r="AR75" s="155"/>
      <c r="AS75" s="153"/>
      <c r="AT75" s="156"/>
    </row>
    <row r="76" spans="1:46" ht="12.95" customHeight="1" x14ac:dyDescent="0.15">
      <c r="A76" s="362"/>
      <c r="B76" s="366"/>
      <c r="C76" s="367"/>
      <c r="D76" s="371"/>
      <c r="E76" s="374"/>
      <c r="F76" s="377"/>
      <c r="G76" s="348"/>
      <c r="H76" s="348"/>
      <c r="I76" s="348"/>
      <c r="J76" s="356"/>
      <c r="K76" s="342"/>
      <c r="L76" s="352"/>
      <c r="M76" s="336"/>
      <c r="N76" s="339"/>
      <c r="O76" s="339"/>
      <c r="P76" s="339"/>
      <c r="Q76" s="342"/>
      <c r="R76" s="334"/>
      <c r="S76" s="336"/>
      <c r="T76" s="339"/>
      <c r="U76" s="339"/>
      <c r="V76" s="339"/>
      <c r="W76" s="342"/>
      <c r="X76" s="147" t="str">
        <f t="shared" ref="X76:AT76" si="240">IF(X75="","",VLOOKUP(X75,tategu,2))</f>
        <v/>
      </c>
      <c r="Y76" s="148" t="str">
        <f t="shared" si="240"/>
        <v/>
      </c>
      <c r="Z76" s="148" t="str">
        <f t="shared" si="240"/>
        <v/>
      </c>
      <c r="AA76" s="148" t="str">
        <f t="shared" si="240"/>
        <v/>
      </c>
      <c r="AB76" s="149" t="str">
        <f t="shared" si="240"/>
        <v/>
      </c>
      <c r="AC76" s="150" t="str">
        <f t="shared" si="240"/>
        <v/>
      </c>
      <c r="AD76" s="148" t="str">
        <f t="shared" si="240"/>
        <v/>
      </c>
      <c r="AE76" s="148" t="str">
        <f t="shared" si="240"/>
        <v/>
      </c>
      <c r="AF76" s="148" t="str">
        <f t="shared" si="240"/>
        <v/>
      </c>
      <c r="AG76" s="149" t="str">
        <f t="shared" si="240"/>
        <v/>
      </c>
      <c r="AH76" s="150" t="str">
        <f t="shared" si="240"/>
        <v/>
      </c>
      <c r="AI76" s="148" t="str">
        <f t="shared" si="240"/>
        <v/>
      </c>
      <c r="AJ76" s="148" t="str">
        <f t="shared" si="240"/>
        <v/>
      </c>
      <c r="AK76" s="148" t="str">
        <f t="shared" si="240"/>
        <v/>
      </c>
      <c r="AL76" s="149" t="str">
        <f t="shared" si="240"/>
        <v/>
      </c>
      <c r="AM76" s="150" t="str">
        <f t="shared" si="240"/>
        <v/>
      </c>
      <c r="AN76" s="148" t="str">
        <f t="shared" si="240"/>
        <v/>
      </c>
      <c r="AO76" s="148" t="str">
        <f t="shared" si="240"/>
        <v/>
      </c>
      <c r="AP76" s="148" t="str">
        <f t="shared" si="240"/>
        <v/>
      </c>
      <c r="AQ76" s="149" t="str">
        <f t="shared" si="240"/>
        <v/>
      </c>
      <c r="AR76" s="150" t="str">
        <f t="shared" si="240"/>
        <v/>
      </c>
      <c r="AS76" s="148" t="str">
        <f t="shared" si="240"/>
        <v/>
      </c>
      <c r="AT76" s="151" t="str">
        <f t="shared" si="240"/>
        <v/>
      </c>
    </row>
    <row r="77" spans="1:46" ht="12.95" customHeight="1" x14ac:dyDescent="0.15">
      <c r="A77" s="363"/>
      <c r="B77" s="368"/>
      <c r="C77" s="369"/>
      <c r="D77" s="372"/>
      <c r="E77" s="375"/>
      <c r="F77" s="378"/>
      <c r="G77" s="349"/>
      <c r="H77" s="349"/>
      <c r="I77" s="349"/>
      <c r="J77" s="357"/>
      <c r="K77" s="343"/>
      <c r="L77" s="353"/>
      <c r="M77" s="337"/>
      <c r="N77" s="340"/>
      <c r="O77" s="340"/>
      <c r="P77" s="340"/>
      <c r="Q77" s="343"/>
      <c r="R77" s="334"/>
      <c r="S77" s="337"/>
      <c r="T77" s="340"/>
      <c r="U77" s="340"/>
      <c r="V77" s="340"/>
      <c r="W77" s="343"/>
      <c r="X77" s="142" t="str">
        <f t="shared" ref="X77:AT77" si="241">IF(X75="","",VLOOKUP(X75,tategu,5))</f>
        <v/>
      </c>
      <c r="Y77" s="143" t="str">
        <f t="shared" si="241"/>
        <v/>
      </c>
      <c r="Z77" s="143" t="str">
        <f t="shared" si="241"/>
        <v/>
      </c>
      <c r="AA77" s="143" t="str">
        <f t="shared" si="241"/>
        <v/>
      </c>
      <c r="AB77" s="144" t="str">
        <f t="shared" si="241"/>
        <v/>
      </c>
      <c r="AC77" s="145" t="str">
        <f t="shared" si="241"/>
        <v/>
      </c>
      <c r="AD77" s="143" t="str">
        <f t="shared" si="241"/>
        <v/>
      </c>
      <c r="AE77" s="143" t="str">
        <f t="shared" si="241"/>
        <v/>
      </c>
      <c r="AF77" s="143" t="str">
        <f t="shared" si="241"/>
        <v/>
      </c>
      <c r="AG77" s="144" t="str">
        <f t="shared" si="241"/>
        <v/>
      </c>
      <c r="AH77" s="145" t="str">
        <f t="shared" si="241"/>
        <v/>
      </c>
      <c r="AI77" s="143" t="str">
        <f t="shared" si="241"/>
        <v/>
      </c>
      <c r="AJ77" s="143" t="str">
        <f t="shared" si="241"/>
        <v/>
      </c>
      <c r="AK77" s="143" t="str">
        <f t="shared" si="241"/>
        <v/>
      </c>
      <c r="AL77" s="144" t="str">
        <f t="shared" si="241"/>
        <v/>
      </c>
      <c r="AM77" s="145" t="str">
        <f t="shared" si="241"/>
        <v/>
      </c>
      <c r="AN77" s="143" t="str">
        <f t="shared" si="241"/>
        <v/>
      </c>
      <c r="AO77" s="143" t="str">
        <f t="shared" si="241"/>
        <v/>
      </c>
      <c r="AP77" s="143" t="str">
        <f t="shared" si="241"/>
        <v/>
      </c>
      <c r="AQ77" s="144" t="str">
        <f t="shared" si="241"/>
        <v/>
      </c>
      <c r="AR77" s="145" t="str">
        <f t="shared" si="241"/>
        <v/>
      </c>
      <c r="AS77" s="143" t="str">
        <f t="shared" si="241"/>
        <v/>
      </c>
      <c r="AT77" s="146" t="str">
        <f t="shared" si="241"/>
        <v/>
      </c>
    </row>
    <row r="78" spans="1:46" ht="12.95" customHeight="1" x14ac:dyDescent="0.15">
      <c r="A78" s="361">
        <f>①一覧表!$A46</f>
        <v>21</v>
      </c>
      <c r="B78" s="364">
        <f>①一覧表!$B46</f>
        <v>0</v>
      </c>
      <c r="C78" s="365"/>
      <c r="D78" s="370">
        <f>①一覧表!$D46</f>
        <v>0</v>
      </c>
      <c r="E78" s="373"/>
      <c r="F78" s="376">
        <f>SUM(X80:AB80)</f>
        <v>0</v>
      </c>
      <c r="G78" s="358">
        <f>SUM(AC80:AG80)</f>
        <v>0</v>
      </c>
      <c r="H78" s="358">
        <f>SUM(AH80:AL80)</f>
        <v>0</v>
      </c>
      <c r="I78" s="358">
        <f>SUM(AM80:AQ80)</f>
        <v>0</v>
      </c>
      <c r="J78" s="359">
        <f>SUM(AR80:AT80)</f>
        <v>0</v>
      </c>
      <c r="K78" s="344">
        <f>SUM(F78:J78)</f>
        <v>0</v>
      </c>
      <c r="L78" s="360" t="str">
        <f t="shared" ref="L78" si="242">IFERROR(ROUNDDOWN(((K78/E78)*100),0),"")</f>
        <v/>
      </c>
      <c r="M78" s="335" t="str">
        <f t="shared" ref="M78" si="243">IFERROR(ROUNDDOWN((F78/$K78)*100,0),"")</f>
        <v/>
      </c>
      <c r="N78" s="338" t="str">
        <f t="shared" ref="N78" si="244">IFERROR(ROUNDDOWN((G78/$K78)*100,0),"")</f>
        <v/>
      </c>
      <c r="O78" s="338" t="str">
        <f t="shared" ref="O78" si="245">IFERROR(ROUNDDOWN((H78/$K78)*100,0),"")</f>
        <v/>
      </c>
      <c r="P78" s="338" t="str">
        <f t="shared" ref="P78" si="246">IFERROR(ROUNDDOWN((I78/$K78)*100,0),"")</f>
        <v/>
      </c>
      <c r="Q78" s="341" t="str">
        <f t="shared" ref="Q78" si="247">IFERROR(ROUNDDOWN((J78/$K78)*100,0),"")</f>
        <v/>
      </c>
      <c r="R78" s="333" t="str">
        <f t="shared" ref="R78" si="248">IFERROR(IF(L78=100,"100",IF(L78=0,"",(L78-R$16))),"")</f>
        <v/>
      </c>
      <c r="S78" s="335" t="str">
        <f t="shared" ref="S78" si="249">IFERROR(IF(M78=100,M78,IF(M78=0,"",(M78-S$16))),"")</f>
        <v/>
      </c>
      <c r="T78" s="338" t="str">
        <f t="shared" ref="T78" si="250">IFERROR(IF(N78=100,N78,IF(N78=0,"",(N78-T$16))),"")</f>
        <v/>
      </c>
      <c r="U78" s="338" t="str">
        <f t="shared" ref="U78" si="251">IFERROR(IF(O78=100,O78,IF(O78=0,"",(O78-U$16))),"")</f>
        <v/>
      </c>
      <c r="V78" s="338" t="str">
        <f t="shared" ref="V78" si="252">IFERROR(IF(P78=100,P78,IF(P78=0,"",(P78-V$16))),"")</f>
        <v/>
      </c>
      <c r="W78" s="341" t="str">
        <f t="shared" si="134"/>
        <v/>
      </c>
      <c r="X78" s="152"/>
      <c r="Y78" s="153"/>
      <c r="Z78" s="153"/>
      <c r="AA78" s="153"/>
      <c r="AB78" s="154"/>
      <c r="AC78" s="155"/>
      <c r="AD78" s="153"/>
      <c r="AE78" s="153"/>
      <c r="AF78" s="153"/>
      <c r="AG78" s="154"/>
      <c r="AH78" s="155"/>
      <c r="AI78" s="153"/>
      <c r="AJ78" s="153"/>
      <c r="AK78" s="153"/>
      <c r="AL78" s="154"/>
      <c r="AM78" s="155"/>
      <c r="AN78" s="153"/>
      <c r="AO78" s="153"/>
      <c r="AP78" s="153"/>
      <c r="AQ78" s="154"/>
      <c r="AR78" s="155"/>
      <c r="AS78" s="153"/>
      <c r="AT78" s="156"/>
    </row>
    <row r="79" spans="1:46" ht="12.95" customHeight="1" x14ac:dyDescent="0.15">
      <c r="A79" s="362"/>
      <c r="B79" s="366"/>
      <c r="C79" s="367"/>
      <c r="D79" s="371"/>
      <c r="E79" s="374"/>
      <c r="F79" s="377"/>
      <c r="G79" s="348"/>
      <c r="H79" s="348"/>
      <c r="I79" s="348"/>
      <c r="J79" s="356"/>
      <c r="K79" s="342"/>
      <c r="L79" s="352"/>
      <c r="M79" s="336"/>
      <c r="N79" s="339"/>
      <c r="O79" s="339"/>
      <c r="P79" s="339"/>
      <c r="Q79" s="342"/>
      <c r="R79" s="334"/>
      <c r="S79" s="336"/>
      <c r="T79" s="339"/>
      <c r="U79" s="339"/>
      <c r="V79" s="339"/>
      <c r="W79" s="342"/>
      <c r="X79" s="147" t="str">
        <f t="shared" ref="X79:AT79" si="253">IF(X78="","",VLOOKUP(X78,tategu,2))</f>
        <v/>
      </c>
      <c r="Y79" s="148" t="str">
        <f t="shared" si="253"/>
        <v/>
      </c>
      <c r="Z79" s="148" t="str">
        <f t="shared" si="253"/>
        <v/>
      </c>
      <c r="AA79" s="148" t="str">
        <f t="shared" si="253"/>
        <v/>
      </c>
      <c r="AB79" s="149" t="str">
        <f t="shared" si="253"/>
        <v/>
      </c>
      <c r="AC79" s="150" t="str">
        <f t="shared" si="253"/>
        <v/>
      </c>
      <c r="AD79" s="148" t="str">
        <f t="shared" si="253"/>
        <v/>
      </c>
      <c r="AE79" s="148" t="str">
        <f t="shared" si="253"/>
        <v/>
      </c>
      <c r="AF79" s="148" t="str">
        <f t="shared" si="253"/>
        <v/>
      </c>
      <c r="AG79" s="149" t="str">
        <f t="shared" si="253"/>
        <v/>
      </c>
      <c r="AH79" s="150" t="str">
        <f t="shared" si="253"/>
        <v/>
      </c>
      <c r="AI79" s="148" t="str">
        <f t="shared" si="253"/>
        <v/>
      </c>
      <c r="AJ79" s="148" t="str">
        <f t="shared" si="253"/>
        <v/>
      </c>
      <c r="AK79" s="148" t="str">
        <f t="shared" si="253"/>
        <v/>
      </c>
      <c r="AL79" s="149" t="str">
        <f t="shared" si="253"/>
        <v/>
      </c>
      <c r="AM79" s="150" t="str">
        <f t="shared" si="253"/>
        <v/>
      </c>
      <c r="AN79" s="148" t="str">
        <f t="shared" si="253"/>
        <v/>
      </c>
      <c r="AO79" s="148" t="str">
        <f t="shared" si="253"/>
        <v/>
      </c>
      <c r="AP79" s="148" t="str">
        <f t="shared" si="253"/>
        <v/>
      </c>
      <c r="AQ79" s="149" t="str">
        <f t="shared" si="253"/>
        <v/>
      </c>
      <c r="AR79" s="150" t="str">
        <f t="shared" si="253"/>
        <v/>
      </c>
      <c r="AS79" s="148" t="str">
        <f t="shared" si="253"/>
        <v/>
      </c>
      <c r="AT79" s="151" t="str">
        <f t="shared" si="253"/>
        <v/>
      </c>
    </row>
    <row r="80" spans="1:46" ht="12.95" customHeight="1" x14ac:dyDescent="0.15">
      <c r="A80" s="363"/>
      <c r="B80" s="368"/>
      <c r="C80" s="369"/>
      <c r="D80" s="372"/>
      <c r="E80" s="375"/>
      <c r="F80" s="378"/>
      <c r="G80" s="349"/>
      <c r="H80" s="349"/>
      <c r="I80" s="349"/>
      <c r="J80" s="357"/>
      <c r="K80" s="343"/>
      <c r="L80" s="353"/>
      <c r="M80" s="337"/>
      <c r="N80" s="340"/>
      <c r="O80" s="340"/>
      <c r="P80" s="340"/>
      <c r="Q80" s="343"/>
      <c r="R80" s="334"/>
      <c r="S80" s="337"/>
      <c r="T80" s="340"/>
      <c r="U80" s="340"/>
      <c r="V80" s="340"/>
      <c r="W80" s="343"/>
      <c r="X80" s="142" t="str">
        <f t="shared" ref="X80:AT80" si="254">IF(X78="","",VLOOKUP(X78,tategu,5))</f>
        <v/>
      </c>
      <c r="Y80" s="143" t="str">
        <f t="shared" si="254"/>
        <v/>
      </c>
      <c r="Z80" s="143" t="str">
        <f t="shared" si="254"/>
        <v/>
      </c>
      <c r="AA80" s="143" t="str">
        <f t="shared" si="254"/>
        <v/>
      </c>
      <c r="AB80" s="144" t="str">
        <f t="shared" si="254"/>
        <v/>
      </c>
      <c r="AC80" s="145" t="str">
        <f t="shared" si="254"/>
        <v/>
      </c>
      <c r="AD80" s="143" t="str">
        <f t="shared" si="254"/>
        <v/>
      </c>
      <c r="AE80" s="143" t="str">
        <f t="shared" si="254"/>
        <v/>
      </c>
      <c r="AF80" s="143" t="str">
        <f t="shared" si="254"/>
        <v/>
      </c>
      <c r="AG80" s="144" t="str">
        <f t="shared" si="254"/>
        <v/>
      </c>
      <c r="AH80" s="145" t="str">
        <f t="shared" si="254"/>
        <v/>
      </c>
      <c r="AI80" s="143" t="str">
        <f t="shared" si="254"/>
        <v/>
      </c>
      <c r="AJ80" s="143" t="str">
        <f t="shared" si="254"/>
        <v/>
      </c>
      <c r="AK80" s="143" t="str">
        <f t="shared" si="254"/>
        <v/>
      </c>
      <c r="AL80" s="144" t="str">
        <f t="shared" si="254"/>
        <v/>
      </c>
      <c r="AM80" s="145" t="str">
        <f t="shared" si="254"/>
        <v/>
      </c>
      <c r="AN80" s="143" t="str">
        <f t="shared" si="254"/>
        <v/>
      </c>
      <c r="AO80" s="143" t="str">
        <f t="shared" si="254"/>
        <v/>
      </c>
      <c r="AP80" s="143" t="str">
        <f t="shared" si="254"/>
        <v/>
      </c>
      <c r="AQ80" s="144" t="str">
        <f t="shared" si="254"/>
        <v/>
      </c>
      <c r="AR80" s="145" t="str">
        <f t="shared" si="254"/>
        <v/>
      </c>
      <c r="AS80" s="143" t="str">
        <f t="shared" si="254"/>
        <v/>
      </c>
      <c r="AT80" s="146" t="str">
        <f t="shared" si="254"/>
        <v/>
      </c>
    </row>
    <row r="81" spans="1:46" ht="12.95" customHeight="1" x14ac:dyDescent="0.15">
      <c r="A81" s="361">
        <f>①一覧表!$A47</f>
        <v>22</v>
      </c>
      <c r="B81" s="364">
        <f>①一覧表!$B47</f>
        <v>0</v>
      </c>
      <c r="C81" s="365"/>
      <c r="D81" s="370">
        <f>①一覧表!$D47</f>
        <v>0</v>
      </c>
      <c r="E81" s="373"/>
      <c r="F81" s="376">
        <f>SUM(X83:AB83)</f>
        <v>0</v>
      </c>
      <c r="G81" s="358">
        <f>SUM(AC83:AG83)</f>
        <v>0</v>
      </c>
      <c r="H81" s="358">
        <f>SUM(AH83:AL83)</f>
        <v>0</v>
      </c>
      <c r="I81" s="358">
        <f>SUM(AM83:AQ83)</f>
        <v>0</v>
      </c>
      <c r="J81" s="359">
        <f>SUM(AR83:AT83)</f>
        <v>0</v>
      </c>
      <c r="K81" s="344">
        <f>SUM(F81:J81)</f>
        <v>0</v>
      </c>
      <c r="L81" s="360" t="str">
        <f t="shared" ref="L81" si="255">IFERROR(ROUNDDOWN(((K81/E81)*100),0),"")</f>
        <v/>
      </c>
      <c r="M81" s="335" t="str">
        <f t="shared" ref="M81" si="256">IFERROR(ROUNDDOWN((F81/$K81)*100,0),"")</f>
        <v/>
      </c>
      <c r="N81" s="338" t="str">
        <f t="shared" ref="N81" si="257">IFERROR(ROUNDDOWN((G81/$K81)*100,0),"")</f>
        <v/>
      </c>
      <c r="O81" s="338" t="str">
        <f t="shared" ref="O81" si="258">IFERROR(ROUNDDOWN((H81/$K81)*100,0),"")</f>
        <v/>
      </c>
      <c r="P81" s="338" t="str">
        <f t="shared" ref="P81" si="259">IFERROR(ROUNDDOWN((I81/$K81)*100,0),"")</f>
        <v/>
      </c>
      <c r="Q81" s="341" t="str">
        <f t="shared" ref="Q81" si="260">IFERROR(ROUNDDOWN((J81/$K81)*100,0),"")</f>
        <v/>
      </c>
      <c r="R81" s="333" t="str">
        <f t="shared" ref="R81" si="261">IFERROR(IF(L81=100,"100",IF(L81=0,"",(L81-R$16))),"")</f>
        <v/>
      </c>
      <c r="S81" s="335" t="str">
        <f t="shared" ref="S81" si="262">IFERROR(IF(M81=100,M81,IF(M81=0,"",(M81-S$16))),"")</f>
        <v/>
      </c>
      <c r="T81" s="338" t="str">
        <f t="shared" ref="T81" si="263">IFERROR(IF(N81=100,N81,IF(N81=0,"",(N81-T$16))),"")</f>
        <v/>
      </c>
      <c r="U81" s="338" t="str">
        <f t="shared" ref="U81" si="264">IFERROR(IF(O81=100,O81,IF(O81=0,"",(O81-U$16))),"")</f>
        <v/>
      </c>
      <c r="V81" s="338" t="str">
        <f t="shared" ref="V81" si="265">IFERROR(IF(P81=100,P81,IF(P81=0,"",(P81-V$16))),"")</f>
        <v/>
      </c>
      <c r="W81" s="341" t="str">
        <f t="shared" si="147"/>
        <v/>
      </c>
      <c r="X81" s="152"/>
      <c r="Y81" s="153"/>
      <c r="Z81" s="153"/>
      <c r="AA81" s="153"/>
      <c r="AB81" s="154"/>
      <c r="AC81" s="155"/>
      <c r="AD81" s="153"/>
      <c r="AE81" s="153"/>
      <c r="AF81" s="153"/>
      <c r="AG81" s="154"/>
      <c r="AH81" s="155"/>
      <c r="AI81" s="153"/>
      <c r="AJ81" s="153"/>
      <c r="AK81" s="153"/>
      <c r="AL81" s="154"/>
      <c r="AM81" s="155"/>
      <c r="AN81" s="153"/>
      <c r="AO81" s="153"/>
      <c r="AP81" s="153"/>
      <c r="AQ81" s="154"/>
      <c r="AR81" s="155"/>
      <c r="AS81" s="153"/>
      <c r="AT81" s="156"/>
    </row>
    <row r="82" spans="1:46" ht="12.95" customHeight="1" x14ac:dyDescent="0.15">
      <c r="A82" s="362"/>
      <c r="B82" s="366"/>
      <c r="C82" s="367"/>
      <c r="D82" s="371"/>
      <c r="E82" s="374"/>
      <c r="F82" s="377"/>
      <c r="G82" s="348"/>
      <c r="H82" s="348"/>
      <c r="I82" s="348"/>
      <c r="J82" s="356"/>
      <c r="K82" s="342"/>
      <c r="L82" s="352"/>
      <c r="M82" s="336"/>
      <c r="N82" s="339"/>
      <c r="O82" s="339"/>
      <c r="P82" s="339"/>
      <c r="Q82" s="342"/>
      <c r="R82" s="334"/>
      <c r="S82" s="336"/>
      <c r="T82" s="339"/>
      <c r="U82" s="339"/>
      <c r="V82" s="339"/>
      <c r="W82" s="342"/>
      <c r="X82" s="147" t="str">
        <f t="shared" ref="X82:AT82" si="266">IF(X81="","",VLOOKUP(X81,tategu,2))</f>
        <v/>
      </c>
      <c r="Y82" s="148" t="str">
        <f t="shared" si="266"/>
        <v/>
      </c>
      <c r="Z82" s="148" t="str">
        <f t="shared" si="266"/>
        <v/>
      </c>
      <c r="AA82" s="148" t="str">
        <f t="shared" si="266"/>
        <v/>
      </c>
      <c r="AB82" s="149" t="str">
        <f t="shared" si="266"/>
        <v/>
      </c>
      <c r="AC82" s="150" t="str">
        <f t="shared" si="266"/>
        <v/>
      </c>
      <c r="AD82" s="148" t="str">
        <f t="shared" si="266"/>
        <v/>
      </c>
      <c r="AE82" s="148" t="str">
        <f t="shared" si="266"/>
        <v/>
      </c>
      <c r="AF82" s="148" t="str">
        <f t="shared" si="266"/>
        <v/>
      </c>
      <c r="AG82" s="149" t="str">
        <f t="shared" si="266"/>
        <v/>
      </c>
      <c r="AH82" s="150" t="str">
        <f t="shared" si="266"/>
        <v/>
      </c>
      <c r="AI82" s="148" t="str">
        <f t="shared" si="266"/>
        <v/>
      </c>
      <c r="AJ82" s="148" t="str">
        <f t="shared" si="266"/>
        <v/>
      </c>
      <c r="AK82" s="148" t="str">
        <f t="shared" si="266"/>
        <v/>
      </c>
      <c r="AL82" s="149" t="str">
        <f t="shared" si="266"/>
        <v/>
      </c>
      <c r="AM82" s="150" t="str">
        <f t="shared" si="266"/>
        <v/>
      </c>
      <c r="AN82" s="148" t="str">
        <f t="shared" si="266"/>
        <v/>
      </c>
      <c r="AO82" s="148" t="str">
        <f t="shared" si="266"/>
        <v/>
      </c>
      <c r="AP82" s="148" t="str">
        <f t="shared" si="266"/>
        <v/>
      </c>
      <c r="AQ82" s="149" t="str">
        <f t="shared" si="266"/>
        <v/>
      </c>
      <c r="AR82" s="150" t="str">
        <f t="shared" si="266"/>
        <v/>
      </c>
      <c r="AS82" s="148" t="str">
        <f t="shared" si="266"/>
        <v/>
      </c>
      <c r="AT82" s="151" t="str">
        <f t="shared" si="266"/>
        <v/>
      </c>
    </row>
    <row r="83" spans="1:46" ht="12.95" customHeight="1" x14ac:dyDescent="0.15">
      <c r="A83" s="363"/>
      <c r="B83" s="368"/>
      <c r="C83" s="369"/>
      <c r="D83" s="372"/>
      <c r="E83" s="375"/>
      <c r="F83" s="378"/>
      <c r="G83" s="349"/>
      <c r="H83" s="349"/>
      <c r="I83" s="349"/>
      <c r="J83" s="357"/>
      <c r="K83" s="343"/>
      <c r="L83" s="353"/>
      <c r="M83" s="337"/>
      <c r="N83" s="340"/>
      <c r="O83" s="340"/>
      <c r="P83" s="340"/>
      <c r="Q83" s="343"/>
      <c r="R83" s="334"/>
      <c r="S83" s="337"/>
      <c r="T83" s="340"/>
      <c r="U83" s="340"/>
      <c r="V83" s="340"/>
      <c r="W83" s="343"/>
      <c r="X83" s="142" t="str">
        <f t="shared" ref="X83:AT83" si="267">IF(X81="","",VLOOKUP(X81,tategu,5))</f>
        <v/>
      </c>
      <c r="Y83" s="143" t="str">
        <f t="shared" si="267"/>
        <v/>
      </c>
      <c r="Z83" s="143" t="str">
        <f t="shared" si="267"/>
        <v/>
      </c>
      <c r="AA83" s="143" t="str">
        <f t="shared" si="267"/>
        <v/>
      </c>
      <c r="AB83" s="144" t="str">
        <f t="shared" si="267"/>
        <v/>
      </c>
      <c r="AC83" s="145" t="str">
        <f t="shared" si="267"/>
        <v/>
      </c>
      <c r="AD83" s="143" t="str">
        <f t="shared" si="267"/>
        <v/>
      </c>
      <c r="AE83" s="143" t="str">
        <f t="shared" si="267"/>
        <v/>
      </c>
      <c r="AF83" s="143" t="str">
        <f t="shared" si="267"/>
        <v/>
      </c>
      <c r="AG83" s="144" t="str">
        <f t="shared" si="267"/>
        <v/>
      </c>
      <c r="AH83" s="145" t="str">
        <f t="shared" si="267"/>
        <v/>
      </c>
      <c r="AI83" s="143" t="str">
        <f t="shared" si="267"/>
        <v/>
      </c>
      <c r="AJ83" s="143" t="str">
        <f t="shared" si="267"/>
        <v/>
      </c>
      <c r="AK83" s="143" t="str">
        <f t="shared" si="267"/>
        <v/>
      </c>
      <c r="AL83" s="144" t="str">
        <f t="shared" si="267"/>
        <v/>
      </c>
      <c r="AM83" s="145" t="str">
        <f t="shared" si="267"/>
        <v/>
      </c>
      <c r="AN83" s="143" t="str">
        <f t="shared" si="267"/>
        <v/>
      </c>
      <c r="AO83" s="143" t="str">
        <f t="shared" si="267"/>
        <v/>
      </c>
      <c r="AP83" s="143" t="str">
        <f t="shared" si="267"/>
        <v/>
      </c>
      <c r="AQ83" s="144" t="str">
        <f t="shared" si="267"/>
        <v/>
      </c>
      <c r="AR83" s="145" t="str">
        <f t="shared" si="267"/>
        <v/>
      </c>
      <c r="AS83" s="143" t="str">
        <f t="shared" si="267"/>
        <v/>
      </c>
      <c r="AT83" s="146" t="str">
        <f t="shared" si="267"/>
        <v/>
      </c>
    </row>
    <row r="84" spans="1:46" ht="12.95" customHeight="1" x14ac:dyDescent="0.15">
      <c r="A84" s="361">
        <f>①一覧表!$A48</f>
        <v>23</v>
      </c>
      <c r="B84" s="364">
        <f>①一覧表!$B48</f>
        <v>0</v>
      </c>
      <c r="C84" s="365"/>
      <c r="D84" s="370">
        <f>①一覧表!$D48</f>
        <v>0</v>
      </c>
      <c r="E84" s="373"/>
      <c r="F84" s="376">
        <f>SUM(X86:AB86)</f>
        <v>0</v>
      </c>
      <c r="G84" s="358">
        <f>SUM(AC86:AG86)</f>
        <v>0</v>
      </c>
      <c r="H84" s="358">
        <f>SUM(AH86:AL86)</f>
        <v>0</v>
      </c>
      <c r="I84" s="358">
        <f>SUM(AM86:AQ86)</f>
        <v>0</v>
      </c>
      <c r="J84" s="359">
        <f>SUM(AR86:AT86)</f>
        <v>0</v>
      </c>
      <c r="K84" s="344">
        <f>SUM(F84:J84)</f>
        <v>0</v>
      </c>
      <c r="L84" s="360" t="str">
        <f t="shared" ref="L84" si="268">IFERROR(ROUNDDOWN(((K84/E84)*100),0),"")</f>
        <v/>
      </c>
      <c r="M84" s="335" t="str">
        <f t="shared" ref="M84" si="269">IFERROR(ROUNDDOWN((F84/$K84)*100,0),"")</f>
        <v/>
      </c>
      <c r="N84" s="338" t="str">
        <f t="shared" ref="N84" si="270">IFERROR(ROUNDDOWN((G84/$K84)*100,0),"")</f>
        <v/>
      </c>
      <c r="O84" s="338" t="str">
        <f t="shared" ref="O84" si="271">IFERROR(ROUNDDOWN((H84/$K84)*100,0),"")</f>
        <v/>
      </c>
      <c r="P84" s="338" t="str">
        <f t="shared" ref="P84" si="272">IFERROR(ROUNDDOWN((I84/$K84)*100,0),"")</f>
        <v/>
      </c>
      <c r="Q84" s="341" t="str">
        <f t="shared" ref="Q84" si="273">IFERROR(ROUNDDOWN((J84/$K84)*100,0),"")</f>
        <v/>
      </c>
      <c r="R84" s="333" t="str">
        <f t="shared" ref="R84" si="274">IFERROR(IF(L84=100,"100",IF(L84=0,"",(L84-R$16))),"")</f>
        <v/>
      </c>
      <c r="S84" s="335" t="str">
        <f t="shared" ref="S84" si="275">IFERROR(IF(M84=100,M84,IF(M84=0,"",(M84-S$16))),"")</f>
        <v/>
      </c>
      <c r="T84" s="338" t="str">
        <f t="shared" ref="T84" si="276">IFERROR(IF(N84=100,N84,IF(N84=0,"",(N84-T$16))),"")</f>
        <v/>
      </c>
      <c r="U84" s="338" t="str">
        <f t="shared" ref="U84" si="277">IFERROR(IF(O84=100,O84,IF(O84=0,"",(O84-U$16))),"")</f>
        <v/>
      </c>
      <c r="V84" s="338" t="str">
        <f t="shared" ref="V84" si="278">IFERROR(IF(P84=100,P84,IF(P84=0,"",(P84-V$16))),"")</f>
        <v/>
      </c>
      <c r="W84" s="341" t="str">
        <f t="shared" si="160"/>
        <v/>
      </c>
      <c r="X84" s="152"/>
      <c r="Y84" s="153"/>
      <c r="Z84" s="153"/>
      <c r="AA84" s="153"/>
      <c r="AB84" s="154"/>
      <c r="AC84" s="155"/>
      <c r="AD84" s="153"/>
      <c r="AE84" s="153"/>
      <c r="AF84" s="153"/>
      <c r="AG84" s="154"/>
      <c r="AH84" s="155"/>
      <c r="AI84" s="153"/>
      <c r="AJ84" s="153"/>
      <c r="AK84" s="153"/>
      <c r="AL84" s="154"/>
      <c r="AM84" s="155"/>
      <c r="AN84" s="153"/>
      <c r="AO84" s="153"/>
      <c r="AP84" s="153"/>
      <c r="AQ84" s="154"/>
      <c r="AR84" s="155"/>
      <c r="AS84" s="153"/>
      <c r="AT84" s="156"/>
    </row>
    <row r="85" spans="1:46" ht="12.95" customHeight="1" x14ac:dyDescent="0.15">
      <c r="A85" s="362"/>
      <c r="B85" s="366"/>
      <c r="C85" s="367"/>
      <c r="D85" s="371"/>
      <c r="E85" s="374"/>
      <c r="F85" s="377"/>
      <c r="G85" s="348"/>
      <c r="H85" s="348"/>
      <c r="I85" s="348"/>
      <c r="J85" s="356"/>
      <c r="K85" s="342"/>
      <c r="L85" s="352"/>
      <c r="M85" s="336"/>
      <c r="N85" s="339"/>
      <c r="O85" s="339"/>
      <c r="P85" s="339"/>
      <c r="Q85" s="342"/>
      <c r="R85" s="334"/>
      <c r="S85" s="336"/>
      <c r="T85" s="339"/>
      <c r="U85" s="339"/>
      <c r="V85" s="339"/>
      <c r="W85" s="342"/>
      <c r="X85" s="147" t="str">
        <f t="shared" ref="X85:AT85" si="279">IF(X84="","",VLOOKUP(X84,tategu,2))</f>
        <v/>
      </c>
      <c r="Y85" s="148" t="str">
        <f t="shared" si="279"/>
        <v/>
      </c>
      <c r="Z85" s="148" t="str">
        <f t="shared" si="279"/>
        <v/>
      </c>
      <c r="AA85" s="148" t="str">
        <f t="shared" si="279"/>
        <v/>
      </c>
      <c r="AB85" s="149" t="str">
        <f t="shared" si="279"/>
        <v/>
      </c>
      <c r="AC85" s="150" t="str">
        <f t="shared" si="279"/>
        <v/>
      </c>
      <c r="AD85" s="148" t="str">
        <f t="shared" si="279"/>
        <v/>
      </c>
      <c r="AE85" s="148" t="str">
        <f t="shared" si="279"/>
        <v/>
      </c>
      <c r="AF85" s="148" t="str">
        <f t="shared" si="279"/>
        <v/>
      </c>
      <c r="AG85" s="149" t="str">
        <f t="shared" si="279"/>
        <v/>
      </c>
      <c r="AH85" s="150" t="str">
        <f t="shared" si="279"/>
        <v/>
      </c>
      <c r="AI85" s="148" t="str">
        <f t="shared" si="279"/>
        <v/>
      </c>
      <c r="AJ85" s="148" t="str">
        <f t="shared" si="279"/>
        <v/>
      </c>
      <c r="AK85" s="148" t="str">
        <f t="shared" si="279"/>
        <v/>
      </c>
      <c r="AL85" s="149" t="str">
        <f t="shared" si="279"/>
        <v/>
      </c>
      <c r="AM85" s="150" t="str">
        <f t="shared" si="279"/>
        <v/>
      </c>
      <c r="AN85" s="148" t="str">
        <f t="shared" si="279"/>
        <v/>
      </c>
      <c r="AO85" s="148" t="str">
        <f t="shared" si="279"/>
        <v/>
      </c>
      <c r="AP85" s="148" t="str">
        <f t="shared" si="279"/>
        <v/>
      </c>
      <c r="AQ85" s="149" t="str">
        <f t="shared" si="279"/>
        <v/>
      </c>
      <c r="AR85" s="150" t="str">
        <f t="shared" si="279"/>
        <v/>
      </c>
      <c r="AS85" s="148" t="str">
        <f t="shared" si="279"/>
        <v/>
      </c>
      <c r="AT85" s="151" t="str">
        <f t="shared" si="279"/>
        <v/>
      </c>
    </row>
    <row r="86" spans="1:46" ht="12.95" customHeight="1" x14ac:dyDescent="0.15">
      <c r="A86" s="363"/>
      <c r="B86" s="368"/>
      <c r="C86" s="369"/>
      <c r="D86" s="372"/>
      <c r="E86" s="375"/>
      <c r="F86" s="378"/>
      <c r="G86" s="349"/>
      <c r="H86" s="349"/>
      <c r="I86" s="349"/>
      <c r="J86" s="357"/>
      <c r="K86" s="343"/>
      <c r="L86" s="353"/>
      <c r="M86" s="337"/>
      <c r="N86" s="340"/>
      <c r="O86" s="340"/>
      <c r="P86" s="340"/>
      <c r="Q86" s="343"/>
      <c r="R86" s="334"/>
      <c r="S86" s="337"/>
      <c r="T86" s="340"/>
      <c r="U86" s="340"/>
      <c r="V86" s="340"/>
      <c r="W86" s="343"/>
      <c r="X86" s="142" t="str">
        <f t="shared" ref="X86:AT86" si="280">IF(X84="","",VLOOKUP(X84,tategu,5))</f>
        <v/>
      </c>
      <c r="Y86" s="143" t="str">
        <f t="shared" si="280"/>
        <v/>
      </c>
      <c r="Z86" s="143" t="str">
        <f t="shared" si="280"/>
        <v/>
      </c>
      <c r="AA86" s="143" t="str">
        <f t="shared" si="280"/>
        <v/>
      </c>
      <c r="AB86" s="144" t="str">
        <f t="shared" si="280"/>
        <v/>
      </c>
      <c r="AC86" s="145" t="str">
        <f t="shared" si="280"/>
        <v/>
      </c>
      <c r="AD86" s="143" t="str">
        <f t="shared" si="280"/>
        <v/>
      </c>
      <c r="AE86" s="143" t="str">
        <f t="shared" si="280"/>
        <v/>
      </c>
      <c r="AF86" s="143" t="str">
        <f t="shared" si="280"/>
        <v/>
      </c>
      <c r="AG86" s="144" t="str">
        <f t="shared" si="280"/>
        <v/>
      </c>
      <c r="AH86" s="145" t="str">
        <f t="shared" si="280"/>
        <v/>
      </c>
      <c r="AI86" s="143" t="str">
        <f t="shared" si="280"/>
        <v/>
      </c>
      <c r="AJ86" s="143" t="str">
        <f t="shared" si="280"/>
        <v/>
      </c>
      <c r="AK86" s="143" t="str">
        <f t="shared" si="280"/>
        <v/>
      </c>
      <c r="AL86" s="144" t="str">
        <f t="shared" si="280"/>
        <v/>
      </c>
      <c r="AM86" s="145" t="str">
        <f t="shared" si="280"/>
        <v/>
      </c>
      <c r="AN86" s="143" t="str">
        <f t="shared" si="280"/>
        <v/>
      </c>
      <c r="AO86" s="143" t="str">
        <f t="shared" si="280"/>
        <v/>
      </c>
      <c r="AP86" s="143" t="str">
        <f t="shared" si="280"/>
        <v/>
      </c>
      <c r="AQ86" s="144" t="str">
        <f t="shared" si="280"/>
        <v/>
      </c>
      <c r="AR86" s="145" t="str">
        <f t="shared" si="280"/>
        <v/>
      </c>
      <c r="AS86" s="143" t="str">
        <f t="shared" si="280"/>
        <v/>
      </c>
      <c r="AT86" s="146" t="str">
        <f t="shared" si="280"/>
        <v/>
      </c>
    </row>
    <row r="87" spans="1:46" ht="12.95" customHeight="1" x14ac:dyDescent="0.15">
      <c r="A87" s="361">
        <f>①一覧表!$A49</f>
        <v>24</v>
      </c>
      <c r="B87" s="364">
        <f>①一覧表!$B49</f>
        <v>0</v>
      </c>
      <c r="C87" s="365"/>
      <c r="D87" s="370">
        <f>①一覧表!$D49</f>
        <v>0</v>
      </c>
      <c r="E87" s="373"/>
      <c r="F87" s="376">
        <f>SUM(X89:AB89)</f>
        <v>0</v>
      </c>
      <c r="G87" s="358">
        <f>SUM(AC89:AG89)</f>
        <v>0</v>
      </c>
      <c r="H87" s="358">
        <f>SUM(AH89:AL89)</f>
        <v>0</v>
      </c>
      <c r="I87" s="358">
        <f>SUM(AM89:AQ89)</f>
        <v>0</v>
      </c>
      <c r="J87" s="359">
        <f>SUM(AR89:AT89)</f>
        <v>0</v>
      </c>
      <c r="K87" s="344">
        <f>SUM(F87:J87)</f>
        <v>0</v>
      </c>
      <c r="L87" s="360" t="str">
        <f t="shared" ref="L87" si="281">IFERROR(ROUNDDOWN(((K87/E87)*100),0),"")</f>
        <v/>
      </c>
      <c r="M87" s="335" t="str">
        <f t="shared" ref="M87" si="282">IFERROR(ROUNDDOWN((F87/$K87)*100,0),"")</f>
        <v/>
      </c>
      <c r="N87" s="338" t="str">
        <f t="shared" ref="N87" si="283">IFERROR(ROUNDDOWN((G87/$K87)*100,0),"")</f>
        <v/>
      </c>
      <c r="O87" s="338" t="str">
        <f t="shared" ref="O87" si="284">IFERROR(ROUNDDOWN((H87/$K87)*100,0),"")</f>
        <v/>
      </c>
      <c r="P87" s="338" t="str">
        <f t="shared" ref="P87" si="285">IFERROR(ROUNDDOWN((I87/$K87)*100,0),"")</f>
        <v/>
      </c>
      <c r="Q87" s="341" t="str">
        <f t="shared" ref="Q87" si="286">IFERROR(ROUNDDOWN((J87/$K87)*100,0),"")</f>
        <v/>
      </c>
      <c r="R87" s="333" t="str">
        <f t="shared" ref="R87" si="287">IFERROR(IF(L87=100,"100",IF(L87=0,"",(L87-R$16))),"")</f>
        <v/>
      </c>
      <c r="S87" s="335" t="str">
        <f t="shared" ref="S87" si="288">IFERROR(IF(M87=100,M87,IF(M87=0,"",(M87-S$16))),"")</f>
        <v/>
      </c>
      <c r="T87" s="338" t="str">
        <f t="shared" ref="T87" si="289">IFERROR(IF(N87=100,N87,IF(N87=0,"",(N87-T$16))),"")</f>
        <v/>
      </c>
      <c r="U87" s="338" t="str">
        <f t="shared" ref="U87" si="290">IFERROR(IF(O87=100,O87,IF(O87=0,"",(O87-U$16))),"")</f>
        <v/>
      </c>
      <c r="V87" s="338" t="str">
        <f t="shared" ref="V87" si="291">IFERROR(IF(P87=100,P87,IF(P87=0,"",(P87-V$16))),"")</f>
        <v/>
      </c>
      <c r="W87" s="341" t="str">
        <f t="shared" si="173"/>
        <v/>
      </c>
      <c r="X87" s="152"/>
      <c r="Y87" s="153"/>
      <c r="Z87" s="153"/>
      <c r="AA87" s="153"/>
      <c r="AB87" s="154"/>
      <c r="AC87" s="155"/>
      <c r="AD87" s="153"/>
      <c r="AE87" s="153"/>
      <c r="AF87" s="153"/>
      <c r="AG87" s="154"/>
      <c r="AH87" s="155"/>
      <c r="AI87" s="153"/>
      <c r="AJ87" s="153"/>
      <c r="AK87" s="153"/>
      <c r="AL87" s="154"/>
      <c r="AM87" s="155"/>
      <c r="AN87" s="153"/>
      <c r="AO87" s="153"/>
      <c r="AP87" s="153"/>
      <c r="AQ87" s="154"/>
      <c r="AR87" s="155"/>
      <c r="AS87" s="153"/>
      <c r="AT87" s="156"/>
    </row>
    <row r="88" spans="1:46" ht="12.95" customHeight="1" x14ac:dyDescent="0.15">
      <c r="A88" s="362"/>
      <c r="B88" s="366"/>
      <c r="C88" s="367"/>
      <c r="D88" s="371"/>
      <c r="E88" s="374"/>
      <c r="F88" s="377"/>
      <c r="G88" s="348"/>
      <c r="H88" s="348"/>
      <c r="I88" s="348"/>
      <c r="J88" s="356"/>
      <c r="K88" s="342"/>
      <c r="L88" s="352"/>
      <c r="M88" s="336"/>
      <c r="N88" s="339"/>
      <c r="O88" s="339"/>
      <c r="P88" s="339"/>
      <c r="Q88" s="342"/>
      <c r="R88" s="334"/>
      <c r="S88" s="336"/>
      <c r="T88" s="339"/>
      <c r="U88" s="339"/>
      <c r="V88" s="339"/>
      <c r="W88" s="342"/>
      <c r="X88" s="147" t="str">
        <f t="shared" ref="X88:AT88" si="292">IF(X87="","",VLOOKUP(X87,tategu,2))</f>
        <v/>
      </c>
      <c r="Y88" s="148" t="str">
        <f t="shared" si="292"/>
        <v/>
      </c>
      <c r="Z88" s="148" t="str">
        <f t="shared" si="292"/>
        <v/>
      </c>
      <c r="AA88" s="148" t="str">
        <f t="shared" si="292"/>
        <v/>
      </c>
      <c r="AB88" s="149" t="str">
        <f t="shared" si="292"/>
        <v/>
      </c>
      <c r="AC88" s="150" t="str">
        <f t="shared" si="292"/>
        <v/>
      </c>
      <c r="AD88" s="148" t="str">
        <f t="shared" si="292"/>
        <v/>
      </c>
      <c r="AE88" s="148" t="str">
        <f t="shared" si="292"/>
        <v/>
      </c>
      <c r="AF88" s="148" t="str">
        <f t="shared" si="292"/>
        <v/>
      </c>
      <c r="AG88" s="149" t="str">
        <f t="shared" si="292"/>
        <v/>
      </c>
      <c r="AH88" s="150" t="str">
        <f t="shared" si="292"/>
        <v/>
      </c>
      <c r="AI88" s="148" t="str">
        <f t="shared" si="292"/>
        <v/>
      </c>
      <c r="AJ88" s="148" t="str">
        <f t="shared" si="292"/>
        <v/>
      </c>
      <c r="AK88" s="148" t="str">
        <f t="shared" si="292"/>
        <v/>
      </c>
      <c r="AL88" s="149" t="str">
        <f t="shared" si="292"/>
        <v/>
      </c>
      <c r="AM88" s="150" t="str">
        <f t="shared" si="292"/>
        <v/>
      </c>
      <c r="AN88" s="148" t="str">
        <f t="shared" si="292"/>
        <v/>
      </c>
      <c r="AO88" s="148" t="str">
        <f t="shared" si="292"/>
        <v/>
      </c>
      <c r="AP88" s="148" t="str">
        <f t="shared" si="292"/>
        <v/>
      </c>
      <c r="AQ88" s="149" t="str">
        <f t="shared" si="292"/>
        <v/>
      </c>
      <c r="AR88" s="150" t="str">
        <f t="shared" si="292"/>
        <v/>
      </c>
      <c r="AS88" s="148" t="str">
        <f t="shared" si="292"/>
        <v/>
      </c>
      <c r="AT88" s="151" t="str">
        <f t="shared" si="292"/>
        <v/>
      </c>
    </row>
    <row r="89" spans="1:46" ht="12.95" customHeight="1" x14ac:dyDescent="0.15">
      <c r="A89" s="363"/>
      <c r="B89" s="368"/>
      <c r="C89" s="369"/>
      <c r="D89" s="372"/>
      <c r="E89" s="375"/>
      <c r="F89" s="378"/>
      <c r="G89" s="349"/>
      <c r="H89" s="349"/>
      <c r="I89" s="349"/>
      <c r="J89" s="357"/>
      <c r="K89" s="343"/>
      <c r="L89" s="353"/>
      <c r="M89" s="337"/>
      <c r="N89" s="340"/>
      <c r="O89" s="340"/>
      <c r="P89" s="340"/>
      <c r="Q89" s="343"/>
      <c r="R89" s="334"/>
      <c r="S89" s="337"/>
      <c r="T89" s="340"/>
      <c r="U89" s="340"/>
      <c r="V89" s="340"/>
      <c r="W89" s="343"/>
      <c r="X89" s="142" t="str">
        <f t="shared" ref="X89:AT89" si="293">IF(X87="","",VLOOKUP(X87,tategu,5))</f>
        <v/>
      </c>
      <c r="Y89" s="143" t="str">
        <f t="shared" si="293"/>
        <v/>
      </c>
      <c r="Z89" s="143" t="str">
        <f t="shared" si="293"/>
        <v/>
      </c>
      <c r="AA89" s="143" t="str">
        <f t="shared" si="293"/>
        <v/>
      </c>
      <c r="AB89" s="144" t="str">
        <f t="shared" si="293"/>
        <v/>
      </c>
      <c r="AC89" s="145" t="str">
        <f t="shared" si="293"/>
        <v/>
      </c>
      <c r="AD89" s="143" t="str">
        <f t="shared" si="293"/>
        <v/>
      </c>
      <c r="AE89" s="143" t="str">
        <f t="shared" si="293"/>
        <v/>
      </c>
      <c r="AF89" s="143" t="str">
        <f t="shared" si="293"/>
        <v/>
      </c>
      <c r="AG89" s="144" t="str">
        <f t="shared" si="293"/>
        <v/>
      </c>
      <c r="AH89" s="145" t="str">
        <f t="shared" si="293"/>
        <v/>
      </c>
      <c r="AI89" s="143" t="str">
        <f t="shared" si="293"/>
        <v/>
      </c>
      <c r="AJ89" s="143" t="str">
        <f t="shared" si="293"/>
        <v/>
      </c>
      <c r="AK89" s="143" t="str">
        <f t="shared" si="293"/>
        <v/>
      </c>
      <c r="AL89" s="144" t="str">
        <f t="shared" si="293"/>
        <v/>
      </c>
      <c r="AM89" s="145" t="str">
        <f t="shared" si="293"/>
        <v/>
      </c>
      <c r="AN89" s="143" t="str">
        <f t="shared" si="293"/>
        <v/>
      </c>
      <c r="AO89" s="143" t="str">
        <f t="shared" si="293"/>
        <v/>
      </c>
      <c r="AP89" s="143" t="str">
        <f t="shared" si="293"/>
        <v/>
      </c>
      <c r="AQ89" s="144" t="str">
        <f t="shared" si="293"/>
        <v/>
      </c>
      <c r="AR89" s="145" t="str">
        <f t="shared" si="293"/>
        <v/>
      </c>
      <c r="AS89" s="143" t="str">
        <f t="shared" si="293"/>
        <v/>
      </c>
      <c r="AT89" s="146" t="str">
        <f t="shared" si="293"/>
        <v/>
      </c>
    </row>
    <row r="90" spans="1:46" ht="12.95" customHeight="1" x14ac:dyDescent="0.15">
      <c r="A90" s="361">
        <f>①一覧表!$A50</f>
        <v>25</v>
      </c>
      <c r="B90" s="364">
        <f>①一覧表!$B50</f>
        <v>0</v>
      </c>
      <c r="C90" s="365"/>
      <c r="D90" s="370">
        <f>①一覧表!$D50</f>
        <v>0</v>
      </c>
      <c r="E90" s="373"/>
      <c r="F90" s="376">
        <f>SUM(X92:AB92)</f>
        <v>0</v>
      </c>
      <c r="G90" s="358">
        <f>SUM(AC92:AG92)</f>
        <v>0</v>
      </c>
      <c r="H90" s="358">
        <f>SUM(AH92:AL92)</f>
        <v>0</v>
      </c>
      <c r="I90" s="358">
        <f>SUM(AM92:AQ92)</f>
        <v>0</v>
      </c>
      <c r="J90" s="359">
        <f>SUM(AR92:AT92)</f>
        <v>0</v>
      </c>
      <c r="K90" s="344">
        <f>SUM(F90:J90)</f>
        <v>0</v>
      </c>
      <c r="L90" s="360" t="str">
        <f t="shared" ref="L90" si="294">IFERROR(ROUNDDOWN(((K90/E90)*100),0),"")</f>
        <v/>
      </c>
      <c r="M90" s="335" t="str">
        <f t="shared" ref="M90" si="295">IFERROR(ROUNDDOWN((F90/$K90)*100,0),"")</f>
        <v/>
      </c>
      <c r="N90" s="338" t="str">
        <f t="shared" ref="N90" si="296">IFERROR(ROUNDDOWN((G90/$K90)*100,0),"")</f>
        <v/>
      </c>
      <c r="O90" s="338" t="str">
        <f t="shared" ref="O90" si="297">IFERROR(ROUNDDOWN((H90/$K90)*100,0),"")</f>
        <v/>
      </c>
      <c r="P90" s="338" t="str">
        <f t="shared" ref="P90" si="298">IFERROR(ROUNDDOWN((I90/$K90)*100,0),"")</f>
        <v/>
      </c>
      <c r="Q90" s="341" t="str">
        <f t="shared" ref="Q90" si="299">IFERROR(ROUNDDOWN((J90/$K90)*100,0),"")</f>
        <v/>
      </c>
      <c r="R90" s="333" t="str">
        <f t="shared" ref="R90" si="300">IFERROR(IF(L90=100,"100",IF(L90=0,"",(L90-R$16))),"")</f>
        <v/>
      </c>
      <c r="S90" s="335" t="str">
        <f t="shared" ref="S90" si="301">IFERROR(IF(M90=100,M90,IF(M90=0,"",(M90-S$16))),"")</f>
        <v/>
      </c>
      <c r="T90" s="338" t="str">
        <f t="shared" ref="T90" si="302">IFERROR(IF(N90=100,N90,IF(N90=0,"",(N90-T$16))),"")</f>
        <v/>
      </c>
      <c r="U90" s="338" t="str">
        <f t="shared" ref="U90" si="303">IFERROR(IF(O90=100,O90,IF(O90=0,"",(O90-U$16))),"")</f>
        <v/>
      </c>
      <c r="V90" s="338" t="str">
        <f t="shared" ref="V90" si="304">IFERROR(IF(P90=100,P90,IF(P90=0,"",(P90-V$16))),"")</f>
        <v/>
      </c>
      <c r="W90" s="341" t="str">
        <f t="shared" si="186"/>
        <v/>
      </c>
      <c r="X90" s="152"/>
      <c r="Y90" s="153"/>
      <c r="Z90" s="153"/>
      <c r="AA90" s="153"/>
      <c r="AB90" s="154"/>
      <c r="AC90" s="155"/>
      <c r="AD90" s="153"/>
      <c r="AE90" s="153"/>
      <c r="AF90" s="153"/>
      <c r="AG90" s="154"/>
      <c r="AH90" s="155"/>
      <c r="AI90" s="153"/>
      <c r="AJ90" s="153"/>
      <c r="AK90" s="153"/>
      <c r="AL90" s="154"/>
      <c r="AM90" s="155"/>
      <c r="AN90" s="153"/>
      <c r="AO90" s="153"/>
      <c r="AP90" s="153"/>
      <c r="AQ90" s="154"/>
      <c r="AR90" s="155"/>
      <c r="AS90" s="153"/>
      <c r="AT90" s="156"/>
    </row>
    <row r="91" spans="1:46" ht="12.95" customHeight="1" x14ac:dyDescent="0.15">
      <c r="A91" s="362"/>
      <c r="B91" s="366"/>
      <c r="C91" s="367"/>
      <c r="D91" s="371"/>
      <c r="E91" s="374"/>
      <c r="F91" s="377"/>
      <c r="G91" s="348"/>
      <c r="H91" s="348"/>
      <c r="I91" s="348"/>
      <c r="J91" s="356"/>
      <c r="K91" s="342"/>
      <c r="L91" s="352"/>
      <c r="M91" s="336"/>
      <c r="N91" s="339"/>
      <c r="O91" s="339"/>
      <c r="P91" s="339"/>
      <c r="Q91" s="342"/>
      <c r="R91" s="334"/>
      <c r="S91" s="336"/>
      <c r="T91" s="339"/>
      <c r="U91" s="339"/>
      <c r="V91" s="339"/>
      <c r="W91" s="342"/>
      <c r="X91" s="147" t="str">
        <f t="shared" ref="X91:AT91" si="305">IF(X90="","",VLOOKUP(X90,tategu,2))</f>
        <v/>
      </c>
      <c r="Y91" s="148" t="str">
        <f t="shared" si="305"/>
        <v/>
      </c>
      <c r="Z91" s="148" t="str">
        <f t="shared" si="305"/>
        <v/>
      </c>
      <c r="AA91" s="148" t="str">
        <f t="shared" si="305"/>
        <v/>
      </c>
      <c r="AB91" s="149" t="str">
        <f t="shared" si="305"/>
        <v/>
      </c>
      <c r="AC91" s="150" t="str">
        <f t="shared" si="305"/>
        <v/>
      </c>
      <c r="AD91" s="148" t="str">
        <f t="shared" si="305"/>
        <v/>
      </c>
      <c r="AE91" s="148" t="str">
        <f t="shared" si="305"/>
        <v/>
      </c>
      <c r="AF91" s="148" t="str">
        <f t="shared" si="305"/>
        <v/>
      </c>
      <c r="AG91" s="149" t="str">
        <f t="shared" si="305"/>
        <v/>
      </c>
      <c r="AH91" s="150" t="str">
        <f t="shared" si="305"/>
        <v/>
      </c>
      <c r="AI91" s="148" t="str">
        <f t="shared" si="305"/>
        <v/>
      </c>
      <c r="AJ91" s="148" t="str">
        <f t="shared" si="305"/>
        <v/>
      </c>
      <c r="AK91" s="148" t="str">
        <f t="shared" si="305"/>
        <v/>
      </c>
      <c r="AL91" s="149" t="str">
        <f t="shared" si="305"/>
        <v/>
      </c>
      <c r="AM91" s="150" t="str">
        <f t="shared" si="305"/>
        <v/>
      </c>
      <c r="AN91" s="148" t="str">
        <f t="shared" si="305"/>
        <v/>
      </c>
      <c r="AO91" s="148" t="str">
        <f t="shared" si="305"/>
        <v/>
      </c>
      <c r="AP91" s="148" t="str">
        <f t="shared" si="305"/>
        <v/>
      </c>
      <c r="AQ91" s="149" t="str">
        <f t="shared" si="305"/>
        <v/>
      </c>
      <c r="AR91" s="150" t="str">
        <f t="shared" si="305"/>
        <v/>
      </c>
      <c r="AS91" s="148" t="str">
        <f t="shared" si="305"/>
        <v/>
      </c>
      <c r="AT91" s="151" t="str">
        <f t="shared" si="305"/>
        <v/>
      </c>
    </row>
    <row r="92" spans="1:46" ht="12.95" customHeight="1" x14ac:dyDescent="0.15">
      <c r="A92" s="363"/>
      <c r="B92" s="368"/>
      <c r="C92" s="369"/>
      <c r="D92" s="372"/>
      <c r="E92" s="375"/>
      <c r="F92" s="378"/>
      <c r="G92" s="349"/>
      <c r="H92" s="349"/>
      <c r="I92" s="349"/>
      <c r="J92" s="357"/>
      <c r="K92" s="343"/>
      <c r="L92" s="353"/>
      <c r="M92" s="337"/>
      <c r="N92" s="340"/>
      <c r="O92" s="340"/>
      <c r="P92" s="340"/>
      <c r="Q92" s="343"/>
      <c r="R92" s="334"/>
      <c r="S92" s="337"/>
      <c r="T92" s="340"/>
      <c r="U92" s="340"/>
      <c r="V92" s="340"/>
      <c r="W92" s="343"/>
      <c r="X92" s="142" t="str">
        <f t="shared" ref="X92:AT92" si="306">IF(X90="","",VLOOKUP(X90,tategu,5))</f>
        <v/>
      </c>
      <c r="Y92" s="143" t="str">
        <f t="shared" si="306"/>
        <v/>
      </c>
      <c r="Z92" s="143" t="str">
        <f t="shared" si="306"/>
        <v/>
      </c>
      <c r="AA92" s="143" t="str">
        <f t="shared" si="306"/>
        <v/>
      </c>
      <c r="AB92" s="144" t="str">
        <f t="shared" si="306"/>
        <v/>
      </c>
      <c r="AC92" s="145" t="str">
        <f t="shared" si="306"/>
        <v/>
      </c>
      <c r="AD92" s="143" t="str">
        <f t="shared" si="306"/>
        <v/>
      </c>
      <c r="AE92" s="143" t="str">
        <f t="shared" si="306"/>
        <v/>
      </c>
      <c r="AF92" s="143" t="str">
        <f t="shared" si="306"/>
        <v/>
      </c>
      <c r="AG92" s="144" t="str">
        <f t="shared" si="306"/>
        <v/>
      </c>
      <c r="AH92" s="145" t="str">
        <f t="shared" si="306"/>
        <v/>
      </c>
      <c r="AI92" s="143" t="str">
        <f t="shared" si="306"/>
        <v/>
      </c>
      <c r="AJ92" s="143" t="str">
        <f t="shared" si="306"/>
        <v/>
      </c>
      <c r="AK92" s="143" t="str">
        <f t="shared" si="306"/>
        <v/>
      </c>
      <c r="AL92" s="144" t="str">
        <f t="shared" si="306"/>
        <v/>
      </c>
      <c r="AM92" s="145" t="str">
        <f t="shared" si="306"/>
        <v/>
      </c>
      <c r="AN92" s="143" t="str">
        <f t="shared" si="306"/>
        <v/>
      </c>
      <c r="AO92" s="143" t="str">
        <f t="shared" si="306"/>
        <v/>
      </c>
      <c r="AP92" s="143" t="str">
        <f t="shared" si="306"/>
        <v/>
      </c>
      <c r="AQ92" s="144" t="str">
        <f t="shared" si="306"/>
        <v/>
      </c>
      <c r="AR92" s="145" t="str">
        <f t="shared" si="306"/>
        <v/>
      </c>
      <c r="AS92" s="143" t="str">
        <f t="shared" si="306"/>
        <v/>
      </c>
      <c r="AT92" s="146" t="str">
        <f t="shared" si="306"/>
        <v/>
      </c>
    </row>
    <row r="93" spans="1:46" ht="12.95" customHeight="1" x14ac:dyDescent="0.15">
      <c r="A93" s="361">
        <f>①一覧表!$A51</f>
        <v>26</v>
      </c>
      <c r="B93" s="364">
        <f>①一覧表!$B51</f>
        <v>0</v>
      </c>
      <c r="C93" s="365"/>
      <c r="D93" s="370">
        <f>①一覧表!$D51</f>
        <v>0</v>
      </c>
      <c r="E93" s="373"/>
      <c r="F93" s="376">
        <f>SUM(X95:AB95)</f>
        <v>0</v>
      </c>
      <c r="G93" s="358">
        <f>SUM(AC95:AG95)</f>
        <v>0</v>
      </c>
      <c r="H93" s="358">
        <f>SUM(AH95:AL95)</f>
        <v>0</v>
      </c>
      <c r="I93" s="358">
        <f>SUM(AM95:AQ95)</f>
        <v>0</v>
      </c>
      <c r="J93" s="359">
        <f>SUM(AR95:AT95)</f>
        <v>0</v>
      </c>
      <c r="K93" s="344">
        <f>SUM(F93:J93)</f>
        <v>0</v>
      </c>
      <c r="L93" s="360" t="str">
        <f t="shared" ref="L93" si="307">IFERROR(ROUNDDOWN(((K93/E93)*100),0),"")</f>
        <v/>
      </c>
      <c r="M93" s="335" t="str">
        <f t="shared" ref="M93" si="308">IFERROR(ROUNDDOWN((F93/$K93)*100,0),"")</f>
        <v/>
      </c>
      <c r="N93" s="338" t="str">
        <f t="shared" ref="N93" si="309">IFERROR(ROUNDDOWN((G93/$K93)*100,0),"")</f>
        <v/>
      </c>
      <c r="O93" s="338" t="str">
        <f t="shared" ref="O93" si="310">IFERROR(ROUNDDOWN((H93/$K93)*100,0),"")</f>
        <v/>
      </c>
      <c r="P93" s="338" t="str">
        <f t="shared" ref="P93" si="311">IFERROR(ROUNDDOWN((I93/$K93)*100,0),"")</f>
        <v/>
      </c>
      <c r="Q93" s="341" t="str">
        <f t="shared" ref="Q93" si="312">IFERROR(ROUNDDOWN((J93/$K93)*100,0),"")</f>
        <v/>
      </c>
      <c r="R93" s="333" t="str">
        <f t="shared" ref="R93" si="313">IFERROR(IF(L93=100,"100",IF(L93=0,"",(L93-R$16))),"")</f>
        <v/>
      </c>
      <c r="S93" s="335" t="str">
        <f t="shared" ref="S93" si="314">IFERROR(IF(M93=100,M93,IF(M93=0,"",(M93-S$16))),"")</f>
        <v/>
      </c>
      <c r="T93" s="338" t="str">
        <f t="shared" ref="T93" si="315">IFERROR(IF(N93=100,N93,IF(N93=0,"",(N93-T$16))),"")</f>
        <v/>
      </c>
      <c r="U93" s="338" t="str">
        <f t="shared" ref="U93" si="316">IFERROR(IF(O93=100,O93,IF(O93=0,"",(O93-U$16))),"")</f>
        <v/>
      </c>
      <c r="V93" s="338" t="str">
        <f t="shared" ref="V93" si="317">IFERROR(IF(P93=100,P93,IF(P93=0,"",(P93-V$16))),"")</f>
        <v/>
      </c>
      <c r="W93" s="341" t="str">
        <f t="shared" si="199"/>
        <v/>
      </c>
      <c r="X93" s="152"/>
      <c r="Y93" s="153"/>
      <c r="Z93" s="153"/>
      <c r="AA93" s="153"/>
      <c r="AB93" s="154"/>
      <c r="AC93" s="155"/>
      <c r="AD93" s="153"/>
      <c r="AE93" s="153"/>
      <c r="AF93" s="153"/>
      <c r="AG93" s="154"/>
      <c r="AH93" s="155"/>
      <c r="AI93" s="153"/>
      <c r="AJ93" s="153"/>
      <c r="AK93" s="153"/>
      <c r="AL93" s="154"/>
      <c r="AM93" s="155"/>
      <c r="AN93" s="153"/>
      <c r="AO93" s="153"/>
      <c r="AP93" s="153"/>
      <c r="AQ93" s="154"/>
      <c r="AR93" s="155"/>
      <c r="AS93" s="153"/>
      <c r="AT93" s="156"/>
    </row>
    <row r="94" spans="1:46" ht="12.95" customHeight="1" x14ac:dyDescent="0.15">
      <c r="A94" s="362"/>
      <c r="B94" s="366"/>
      <c r="C94" s="367"/>
      <c r="D94" s="371"/>
      <c r="E94" s="374"/>
      <c r="F94" s="377"/>
      <c r="G94" s="348"/>
      <c r="H94" s="348"/>
      <c r="I94" s="348"/>
      <c r="J94" s="356"/>
      <c r="K94" s="342"/>
      <c r="L94" s="352"/>
      <c r="M94" s="336"/>
      <c r="N94" s="339"/>
      <c r="O94" s="339"/>
      <c r="P94" s="339"/>
      <c r="Q94" s="342"/>
      <c r="R94" s="334"/>
      <c r="S94" s="336"/>
      <c r="T94" s="339"/>
      <c r="U94" s="339"/>
      <c r="V94" s="339"/>
      <c r="W94" s="342"/>
      <c r="X94" s="147" t="str">
        <f t="shared" ref="X94:AT94" si="318">IF(X93="","",VLOOKUP(X93,tategu,2))</f>
        <v/>
      </c>
      <c r="Y94" s="148" t="str">
        <f t="shared" si="318"/>
        <v/>
      </c>
      <c r="Z94" s="148" t="str">
        <f t="shared" si="318"/>
        <v/>
      </c>
      <c r="AA94" s="148" t="str">
        <f t="shared" si="318"/>
        <v/>
      </c>
      <c r="AB94" s="149" t="str">
        <f t="shared" si="318"/>
        <v/>
      </c>
      <c r="AC94" s="150" t="str">
        <f t="shared" si="318"/>
        <v/>
      </c>
      <c r="AD94" s="148" t="str">
        <f t="shared" si="318"/>
        <v/>
      </c>
      <c r="AE94" s="148" t="str">
        <f t="shared" si="318"/>
        <v/>
      </c>
      <c r="AF94" s="148" t="str">
        <f t="shared" si="318"/>
        <v/>
      </c>
      <c r="AG94" s="149" t="str">
        <f t="shared" si="318"/>
        <v/>
      </c>
      <c r="AH94" s="150" t="str">
        <f t="shared" si="318"/>
        <v/>
      </c>
      <c r="AI94" s="148" t="str">
        <f t="shared" si="318"/>
        <v/>
      </c>
      <c r="AJ94" s="148" t="str">
        <f t="shared" si="318"/>
        <v/>
      </c>
      <c r="AK94" s="148" t="str">
        <f t="shared" si="318"/>
        <v/>
      </c>
      <c r="AL94" s="149" t="str">
        <f t="shared" si="318"/>
        <v/>
      </c>
      <c r="AM94" s="150" t="str">
        <f t="shared" si="318"/>
        <v/>
      </c>
      <c r="AN94" s="148" t="str">
        <f t="shared" si="318"/>
        <v/>
      </c>
      <c r="AO94" s="148" t="str">
        <f t="shared" si="318"/>
        <v/>
      </c>
      <c r="AP94" s="148" t="str">
        <f t="shared" si="318"/>
        <v/>
      </c>
      <c r="AQ94" s="149" t="str">
        <f t="shared" si="318"/>
        <v/>
      </c>
      <c r="AR94" s="150" t="str">
        <f t="shared" si="318"/>
        <v/>
      </c>
      <c r="AS94" s="148" t="str">
        <f t="shared" si="318"/>
        <v/>
      </c>
      <c r="AT94" s="151" t="str">
        <f t="shared" si="318"/>
        <v/>
      </c>
    </row>
    <row r="95" spans="1:46" ht="12.95" customHeight="1" x14ac:dyDescent="0.15">
      <c r="A95" s="363"/>
      <c r="B95" s="368"/>
      <c r="C95" s="369"/>
      <c r="D95" s="372"/>
      <c r="E95" s="375"/>
      <c r="F95" s="378"/>
      <c r="G95" s="349"/>
      <c r="H95" s="349"/>
      <c r="I95" s="349"/>
      <c r="J95" s="357"/>
      <c r="K95" s="343"/>
      <c r="L95" s="353"/>
      <c r="M95" s="337"/>
      <c r="N95" s="340"/>
      <c r="O95" s="340"/>
      <c r="P95" s="340"/>
      <c r="Q95" s="343"/>
      <c r="R95" s="334"/>
      <c r="S95" s="337"/>
      <c r="T95" s="340"/>
      <c r="U95" s="340"/>
      <c r="V95" s="340"/>
      <c r="W95" s="343"/>
      <c r="X95" s="142" t="str">
        <f t="shared" ref="X95:AT95" si="319">IF(X93="","",VLOOKUP(X93,tategu,5))</f>
        <v/>
      </c>
      <c r="Y95" s="143" t="str">
        <f t="shared" si="319"/>
        <v/>
      </c>
      <c r="Z95" s="143" t="str">
        <f t="shared" si="319"/>
        <v/>
      </c>
      <c r="AA95" s="143" t="str">
        <f t="shared" si="319"/>
        <v/>
      </c>
      <c r="AB95" s="144" t="str">
        <f t="shared" si="319"/>
        <v/>
      </c>
      <c r="AC95" s="145" t="str">
        <f t="shared" si="319"/>
        <v/>
      </c>
      <c r="AD95" s="143" t="str">
        <f t="shared" si="319"/>
        <v/>
      </c>
      <c r="AE95" s="143" t="str">
        <f t="shared" si="319"/>
        <v/>
      </c>
      <c r="AF95" s="143" t="str">
        <f t="shared" si="319"/>
        <v/>
      </c>
      <c r="AG95" s="144" t="str">
        <f t="shared" si="319"/>
        <v/>
      </c>
      <c r="AH95" s="145" t="str">
        <f t="shared" si="319"/>
        <v/>
      </c>
      <c r="AI95" s="143" t="str">
        <f t="shared" si="319"/>
        <v/>
      </c>
      <c r="AJ95" s="143" t="str">
        <f t="shared" si="319"/>
        <v/>
      </c>
      <c r="AK95" s="143" t="str">
        <f t="shared" si="319"/>
        <v/>
      </c>
      <c r="AL95" s="144" t="str">
        <f t="shared" si="319"/>
        <v/>
      </c>
      <c r="AM95" s="145" t="str">
        <f t="shared" si="319"/>
        <v/>
      </c>
      <c r="AN95" s="143" t="str">
        <f t="shared" si="319"/>
        <v/>
      </c>
      <c r="AO95" s="143" t="str">
        <f t="shared" si="319"/>
        <v/>
      </c>
      <c r="AP95" s="143" t="str">
        <f t="shared" si="319"/>
        <v/>
      </c>
      <c r="AQ95" s="144" t="str">
        <f t="shared" si="319"/>
        <v/>
      </c>
      <c r="AR95" s="145" t="str">
        <f t="shared" si="319"/>
        <v/>
      </c>
      <c r="AS95" s="143" t="str">
        <f t="shared" si="319"/>
        <v/>
      </c>
      <c r="AT95" s="146" t="str">
        <f t="shared" si="319"/>
        <v/>
      </c>
    </row>
    <row r="96" spans="1:46" ht="12.95" customHeight="1" x14ac:dyDescent="0.15">
      <c r="A96" s="361">
        <f>①一覧表!$A52</f>
        <v>27</v>
      </c>
      <c r="B96" s="364">
        <f>①一覧表!$B52</f>
        <v>0</v>
      </c>
      <c r="C96" s="365"/>
      <c r="D96" s="370">
        <f>①一覧表!$D52</f>
        <v>0</v>
      </c>
      <c r="E96" s="373"/>
      <c r="F96" s="376">
        <f>SUM(X98:AB98)</f>
        <v>0</v>
      </c>
      <c r="G96" s="358">
        <f>SUM(AC98:AG98)</f>
        <v>0</v>
      </c>
      <c r="H96" s="358">
        <f>SUM(AH98:AL98)</f>
        <v>0</v>
      </c>
      <c r="I96" s="358">
        <f>SUM(AM98:AQ98)</f>
        <v>0</v>
      </c>
      <c r="J96" s="359">
        <f>SUM(AR98:AT98)</f>
        <v>0</v>
      </c>
      <c r="K96" s="344">
        <f>SUM(F96:J96)</f>
        <v>0</v>
      </c>
      <c r="L96" s="360" t="str">
        <f t="shared" ref="L96" si="320">IFERROR(ROUNDDOWN(((K96/E96)*100),0),"")</f>
        <v/>
      </c>
      <c r="M96" s="335" t="str">
        <f t="shared" ref="M96" si="321">IFERROR(ROUNDDOWN((F96/$K96)*100,0),"")</f>
        <v/>
      </c>
      <c r="N96" s="338" t="str">
        <f t="shared" ref="N96" si="322">IFERROR(ROUNDDOWN((G96/$K96)*100,0),"")</f>
        <v/>
      </c>
      <c r="O96" s="338" t="str">
        <f t="shared" ref="O96" si="323">IFERROR(ROUNDDOWN((H96/$K96)*100,0),"")</f>
        <v/>
      </c>
      <c r="P96" s="338" t="str">
        <f t="shared" ref="P96" si="324">IFERROR(ROUNDDOWN((I96/$K96)*100,0),"")</f>
        <v/>
      </c>
      <c r="Q96" s="341" t="str">
        <f t="shared" ref="Q96" si="325">IFERROR(ROUNDDOWN((J96/$K96)*100,0),"")</f>
        <v/>
      </c>
      <c r="R96" s="333" t="str">
        <f t="shared" ref="R96" si="326">IFERROR(IF(L96=100,"100",IF(L96=0,"",(L96-R$16))),"")</f>
        <v/>
      </c>
      <c r="S96" s="335" t="str">
        <f t="shared" ref="S96" si="327">IFERROR(IF(M96=100,M96,IF(M96=0,"",(M96-S$16))),"")</f>
        <v/>
      </c>
      <c r="T96" s="338" t="str">
        <f t="shared" ref="T96" si="328">IFERROR(IF(N96=100,N96,IF(N96=0,"",(N96-T$16))),"")</f>
        <v/>
      </c>
      <c r="U96" s="338" t="str">
        <f t="shared" ref="U96" si="329">IFERROR(IF(O96=100,O96,IF(O96=0,"",(O96-U$16))),"")</f>
        <v/>
      </c>
      <c r="V96" s="338" t="str">
        <f t="shared" ref="V96" si="330">IFERROR(IF(P96=100,P96,IF(P96=0,"",(P96-V$16))),"")</f>
        <v/>
      </c>
      <c r="W96" s="341" t="str">
        <f t="shared" si="212"/>
        <v/>
      </c>
      <c r="X96" s="152"/>
      <c r="Y96" s="153"/>
      <c r="Z96" s="153"/>
      <c r="AA96" s="153"/>
      <c r="AB96" s="154"/>
      <c r="AC96" s="155"/>
      <c r="AD96" s="153"/>
      <c r="AE96" s="153"/>
      <c r="AF96" s="153"/>
      <c r="AG96" s="154"/>
      <c r="AH96" s="155"/>
      <c r="AI96" s="153"/>
      <c r="AJ96" s="153"/>
      <c r="AK96" s="153"/>
      <c r="AL96" s="154"/>
      <c r="AM96" s="155"/>
      <c r="AN96" s="153"/>
      <c r="AO96" s="153"/>
      <c r="AP96" s="153"/>
      <c r="AQ96" s="154"/>
      <c r="AR96" s="155"/>
      <c r="AS96" s="153"/>
      <c r="AT96" s="156"/>
    </row>
    <row r="97" spans="1:46" ht="12.95" customHeight="1" x14ac:dyDescent="0.15">
      <c r="A97" s="362"/>
      <c r="B97" s="366"/>
      <c r="C97" s="367"/>
      <c r="D97" s="371"/>
      <c r="E97" s="374"/>
      <c r="F97" s="377"/>
      <c r="G97" s="348"/>
      <c r="H97" s="348"/>
      <c r="I97" s="348"/>
      <c r="J97" s="356"/>
      <c r="K97" s="342"/>
      <c r="L97" s="352"/>
      <c r="M97" s="336"/>
      <c r="N97" s="339"/>
      <c r="O97" s="339"/>
      <c r="P97" s="339"/>
      <c r="Q97" s="342"/>
      <c r="R97" s="334"/>
      <c r="S97" s="336"/>
      <c r="T97" s="339"/>
      <c r="U97" s="339"/>
      <c r="V97" s="339"/>
      <c r="W97" s="342"/>
      <c r="X97" s="147" t="str">
        <f t="shared" ref="X97:AT97" si="331">IF(X96="","",VLOOKUP(X96,tategu,2))</f>
        <v/>
      </c>
      <c r="Y97" s="148" t="str">
        <f t="shared" si="331"/>
        <v/>
      </c>
      <c r="Z97" s="148" t="str">
        <f t="shared" si="331"/>
        <v/>
      </c>
      <c r="AA97" s="148" t="str">
        <f t="shared" si="331"/>
        <v/>
      </c>
      <c r="AB97" s="149" t="str">
        <f t="shared" si="331"/>
        <v/>
      </c>
      <c r="AC97" s="150" t="str">
        <f t="shared" si="331"/>
        <v/>
      </c>
      <c r="AD97" s="148" t="str">
        <f t="shared" si="331"/>
        <v/>
      </c>
      <c r="AE97" s="148" t="str">
        <f t="shared" si="331"/>
        <v/>
      </c>
      <c r="AF97" s="148" t="str">
        <f t="shared" si="331"/>
        <v/>
      </c>
      <c r="AG97" s="149" t="str">
        <f t="shared" si="331"/>
        <v/>
      </c>
      <c r="AH97" s="150" t="str">
        <f t="shared" si="331"/>
        <v/>
      </c>
      <c r="AI97" s="148" t="str">
        <f t="shared" si="331"/>
        <v/>
      </c>
      <c r="AJ97" s="148" t="str">
        <f t="shared" si="331"/>
        <v/>
      </c>
      <c r="AK97" s="148" t="str">
        <f t="shared" si="331"/>
        <v/>
      </c>
      <c r="AL97" s="149" t="str">
        <f t="shared" si="331"/>
        <v/>
      </c>
      <c r="AM97" s="150" t="str">
        <f t="shared" si="331"/>
        <v/>
      </c>
      <c r="AN97" s="148" t="str">
        <f t="shared" si="331"/>
        <v/>
      </c>
      <c r="AO97" s="148" t="str">
        <f t="shared" si="331"/>
        <v/>
      </c>
      <c r="AP97" s="148" t="str">
        <f t="shared" si="331"/>
        <v/>
      </c>
      <c r="AQ97" s="149" t="str">
        <f t="shared" si="331"/>
        <v/>
      </c>
      <c r="AR97" s="150" t="str">
        <f t="shared" si="331"/>
        <v/>
      </c>
      <c r="AS97" s="148" t="str">
        <f t="shared" si="331"/>
        <v/>
      </c>
      <c r="AT97" s="151" t="str">
        <f t="shared" si="331"/>
        <v/>
      </c>
    </row>
    <row r="98" spans="1:46" ht="12.95" customHeight="1" x14ac:dyDescent="0.15">
      <c r="A98" s="363"/>
      <c r="B98" s="368"/>
      <c r="C98" s="369"/>
      <c r="D98" s="372"/>
      <c r="E98" s="375"/>
      <c r="F98" s="378"/>
      <c r="G98" s="349"/>
      <c r="H98" s="349"/>
      <c r="I98" s="349"/>
      <c r="J98" s="357"/>
      <c r="K98" s="343"/>
      <c r="L98" s="353"/>
      <c r="M98" s="337"/>
      <c r="N98" s="340"/>
      <c r="O98" s="340"/>
      <c r="P98" s="340"/>
      <c r="Q98" s="343"/>
      <c r="R98" s="334"/>
      <c r="S98" s="337"/>
      <c r="T98" s="340"/>
      <c r="U98" s="340"/>
      <c r="V98" s="340"/>
      <c r="W98" s="343"/>
      <c r="X98" s="142" t="str">
        <f t="shared" ref="X98:AT98" si="332">IF(X96="","",VLOOKUP(X96,tategu,5))</f>
        <v/>
      </c>
      <c r="Y98" s="143" t="str">
        <f t="shared" si="332"/>
        <v/>
      </c>
      <c r="Z98" s="143" t="str">
        <f t="shared" si="332"/>
        <v/>
      </c>
      <c r="AA98" s="143" t="str">
        <f t="shared" si="332"/>
        <v/>
      </c>
      <c r="AB98" s="144" t="str">
        <f t="shared" si="332"/>
        <v/>
      </c>
      <c r="AC98" s="145" t="str">
        <f t="shared" si="332"/>
        <v/>
      </c>
      <c r="AD98" s="143" t="str">
        <f t="shared" si="332"/>
        <v/>
      </c>
      <c r="AE98" s="143" t="str">
        <f t="shared" si="332"/>
        <v/>
      </c>
      <c r="AF98" s="143" t="str">
        <f t="shared" si="332"/>
        <v/>
      </c>
      <c r="AG98" s="144" t="str">
        <f t="shared" si="332"/>
        <v/>
      </c>
      <c r="AH98" s="145" t="str">
        <f t="shared" si="332"/>
        <v/>
      </c>
      <c r="AI98" s="143" t="str">
        <f t="shared" si="332"/>
        <v/>
      </c>
      <c r="AJ98" s="143" t="str">
        <f t="shared" si="332"/>
        <v/>
      </c>
      <c r="AK98" s="143" t="str">
        <f t="shared" si="332"/>
        <v/>
      </c>
      <c r="AL98" s="144" t="str">
        <f t="shared" si="332"/>
        <v/>
      </c>
      <c r="AM98" s="145" t="str">
        <f t="shared" si="332"/>
        <v/>
      </c>
      <c r="AN98" s="143" t="str">
        <f t="shared" si="332"/>
        <v/>
      </c>
      <c r="AO98" s="143" t="str">
        <f t="shared" si="332"/>
        <v/>
      </c>
      <c r="AP98" s="143" t="str">
        <f t="shared" si="332"/>
        <v/>
      </c>
      <c r="AQ98" s="144" t="str">
        <f t="shared" si="332"/>
        <v/>
      </c>
      <c r="AR98" s="145" t="str">
        <f t="shared" si="332"/>
        <v/>
      </c>
      <c r="AS98" s="143" t="str">
        <f t="shared" si="332"/>
        <v/>
      </c>
      <c r="AT98" s="146" t="str">
        <f t="shared" si="332"/>
        <v/>
      </c>
    </row>
    <row r="99" spans="1:46" ht="12.95" customHeight="1" x14ac:dyDescent="0.15">
      <c r="A99" s="361">
        <f>①一覧表!$A53</f>
        <v>28</v>
      </c>
      <c r="B99" s="364">
        <f>①一覧表!$B53</f>
        <v>0</v>
      </c>
      <c r="C99" s="365"/>
      <c r="D99" s="370">
        <f>①一覧表!$D53</f>
        <v>0</v>
      </c>
      <c r="E99" s="373"/>
      <c r="F99" s="376">
        <f>SUM(X101:AB101)</f>
        <v>0</v>
      </c>
      <c r="G99" s="358">
        <f>SUM(AC101:AG101)</f>
        <v>0</v>
      </c>
      <c r="H99" s="358">
        <f>SUM(AH101:AL101)</f>
        <v>0</v>
      </c>
      <c r="I99" s="358">
        <f>SUM(AM101:AQ101)</f>
        <v>0</v>
      </c>
      <c r="J99" s="359">
        <f>SUM(AR101:AT101)</f>
        <v>0</v>
      </c>
      <c r="K99" s="344">
        <f>SUM(F99:J99)</f>
        <v>0</v>
      </c>
      <c r="L99" s="360" t="str">
        <f t="shared" ref="L99" si="333">IFERROR(ROUNDDOWN(((K99/E99)*100),0),"")</f>
        <v/>
      </c>
      <c r="M99" s="335" t="str">
        <f t="shared" ref="M99" si="334">IFERROR(ROUNDDOWN((F99/$K99)*100,0),"")</f>
        <v/>
      </c>
      <c r="N99" s="338" t="str">
        <f t="shared" ref="N99" si="335">IFERROR(ROUNDDOWN((G99/$K99)*100,0),"")</f>
        <v/>
      </c>
      <c r="O99" s="338" t="str">
        <f t="shared" ref="O99" si="336">IFERROR(ROUNDDOWN((H99/$K99)*100,0),"")</f>
        <v/>
      </c>
      <c r="P99" s="338" t="str">
        <f t="shared" ref="P99" si="337">IFERROR(ROUNDDOWN((I99/$K99)*100,0),"")</f>
        <v/>
      </c>
      <c r="Q99" s="341" t="str">
        <f t="shared" ref="Q99" si="338">IFERROR(ROUNDDOWN((J99/$K99)*100,0),"")</f>
        <v/>
      </c>
      <c r="R99" s="333" t="str">
        <f t="shared" ref="R99" si="339">IFERROR(IF(L99=100,"100",IF(L99=0,"",(L99-R$16))),"")</f>
        <v/>
      </c>
      <c r="S99" s="335" t="str">
        <f t="shared" ref="S99" si="340">IFERROR(IF(M99=100,M99,IF(M99=0,"",(M99-S$16))),"")</f>
        <v/>
      </c>
      <c r="T99" s="338" t="str">
        <f t="shared" ref="T99" si="341">IFERROR(IF(N99=100,N99,IF(N99=0,"",(N99-T$16))),"")</f>
        <v/>
      </c>
      <c r="U99" s="338" t="str">
        <f t="shared" ref="U99" si="342">IFERROR(IF(O99=100,O99,IF(O99=0,"",(O99-U$16))),"")</f>
        <v/>
      </c>
      <c r="V99" s="338" t="str">
        <f t="shared" ref="V99" si="343">IFERROR(IF(P99=100,P99,IF(P99=0,"",(P99-V$16))),"")</f>
        <v/>
      </c>
      <c r="W99" s="341" t="str">
        <f t="shared" si="225"/>
        <v/>
      </c>
      <c r="X99" s="152"/>
      <c r="Y99" s="153"/>
      <c r="Z99" s="153"/>
      <c r="AA99" s="153"/>
      <c r="AB99" s="154"/>
      <c r="AC99" s="155"/>
      <c r="AD99" s="153"/>
      <c r="AE99" s="153"/>
      <c r="AF99" s="153"/>
      <c r="AG99" s="154"/>
      <c r="AH99" s="155"/>
      <c r="AI99" s="153"/>
      <c r="AJ99" s="153"/>
      <c r="AK99" s="153"/>
      <c r="AL99" s="154"/>
      <c r="AM99" s="155"/>
      <c r="AN99" s="153"/>
      <c r="AO99" s="153"/>
      <c r="AP99" s="153"/>
      <c r="AQ99" s="154"/>
      <c r="AR99" s="155"/>
      <c r="AS99" s="153"/>
      <c r="AT99" s="156"/>
    </row>
    <row r="100" spans="1:46" ht="12.95" customHeight="1" x14ac:dyDescent="0.15">
      <c r="A100" s="362"/>
      <c r="B100" s="366"/>
      <c r="C100" s="367"/>
      <c r="D100" s="371"/>
      <c r="E100" s="374"/>
      <c r="F100" s="377"/>
      <c r="G100" s="348"/>
      <c r="H100" s="348"/>
      <c r="I100" s="348"/>
      <c r="J100" s="356"/>
      <c r="K100" s="342"/>
      <c r="L100" s="352"/>
      <c r="M100" s="336"/>
      <c r="N100" s="339"/>
      <c r="O100" s="339"/>
      <c r="P100" s="339"/>
      <c r="Q100" s="342"/>
      <c r="R100" s="334"/>
      <c r="S100" s="336"/>
      <c r="T100" s="339"/>
      <c r="U100" s="339"/>
      <c r="V100" s="339"/>
      <c r="W100" s="342"/>
      <c r="X100" s="147" t="str">
        <f t="shared" ref="X100:AT100" si="344">IF(X99="","",VLOOKUP(X99,tategu,2))</f>
        <v/>
      </c>
      <c r="Y100" s="148" t="str">
        <f t="shared" si="344"/>
        <v/>
      </c>
      <c r="Z100" s="148" t="str">
        <f t="shared" si="344"/>
        <v/>
      </c>
      <c r="AA100" s="148" t="str">
        <f t="shared" si="344"/>
        <v/>
      </c>
      <c r="AB100" s="149" t="str">
        <f t="shared" si="344"/>
        <v/>
      </c>
      <c r="AC100" s="150" t="str">
        <f t="shared" si="344"/>
        <v/>
      </c>
      <c r="AD100" s="148" t="str">
        <f t="shared" si="344"/>
        <v/>
      </c>
      <c r="AE100" s="148" t="str">
        <f t="shared" si="344"/>
        <v/>
      </c>
      <c r="AF100" s="148" t="str">
        <f t="shared" si="344"/>
        <v/>
      </c>
      <c r="AG100" s="149" t="str">
        <f t="shared" si="344"/>
        <v/>
      </c>
      <c r="AH100" s="150" t="str">
        <f t="shared" si="344"/>
        <v/>
      </c>
      <c r="AI100" s="148" t="str">
        <f t="shared" si="344"/>
        <v/>
      </c>
      <c r="AJ100" s="148" t="str">
        <f t="shared" si="344"/>
        <v/>
      </c>
      <c r="AK100" s="148" t="str">
        <f t="shared" si="344"/>
        <v/>
      </c>
      <c r="AL100" s="149" t="str">
        <f t="shared" si="344"/>
        <v/>
      </c>
      <c r="AM100" s="150" t="str">
        <f t="shared" si="344"/>
        <v/>
      </c>
      <c r="AN100" s="148" t="str">
        <f t="shared" si="344"/>
        <v/>
      </c>
      <c r="AO100" s="148" t="str">
        <f t="shared" si="344"/>
        <v/>
      </c>
      <c r="AP100" s="148" t="str">
        <f t="shared" si="344"/>
        <v/>
      </c>
      <c r="AQ100" s="149" t="str">
        <f t="shared" si="344"/>
        <v/>
      </c>
      <c r="AR100" s="150" t="str">
        <f t="shared" si="344"/>
        <v/>
      </c>
      <c r="AS100" s="148" t="str">
        <f t="shared" si="344"/>
        <v/>
      </c>
      <c r="AT100" s="151" t="str">
        <f t="shared" si="344"/>
        <v/>
      </c>
    </row>
    <row r="101" spans="1:46" ht="12.95" customHeight="1" x14ac:dyDescent="0.15">
      <c r="A101" s="363"/>
      <c r="B101" s="368"/>
      <c r="C101" s="369"/>
      <c r="D101" s="372"/>
      <c r="E101" s="375"/>
      <c r="F101" s="378"/>
      <c r="G101" s="349"/>
      <c r="H101" s="349"/>
      <c r="I101" s="349"/>
      <c r="J101" s="357"/>
      <c r="K101" s="343"/>
      <c r="L101" s="353"/>
      <c r="M101" s="337"/>
      <c r="N101" s="340"/>
      <c r="O101" s="340"/>
      <c r="P101" s="340"/>
      <c r="Q101" s="343"/>
      <c r="R101" s="334"/>
      <c r="S101" s="337"/>
      <c r="T101" s="340"/>
      <c r="U101" s="340"/>
      <c r="V101" s="340"/>
      <c r="W101" s="343"/>
      <c r="X101" s="142" t="str">
        <f t="shared" ref="X101:AT101" si="345">IF(X99="","",VLOOKUP(X99,tategu,5))</f>
        <v/>
      </c>
      <c r="Y101" s="143" t="str">
        <f t="shared" si="345"/>
        <v/>
      </c>
      <c r="Z101" s="143" t="str">
        <f t="shared" si="345"/>
        <v/>
      </c>
      <c r="AA101" s="143" t="str">
        <f t="shared" si="345"/>
        <v/>
      </c>
      <c r="AB101" s="144" t="str">
        <f t="shared" si="345"/>
        <v/>
      </c>
      <c r="AC101" s="145" t="str">
        <f t="shared" si="345"/>
        <v/>
      </c>
      <c r="AD101" s="143" t="str">
        <f t="shared" si="345"/>
        <v/>
      </c>
      <c r="AE101" s="143" t="str">
        <f t="shared" si="345"/>
        <v/>
      </c>
      <c r="AF101" s="143" t="str">
        <f t="shared" si="345"/>
        <v/>
      </c>
      <c r="AG101" s="144" t="str">
        <f t="shared" si="345"/>
        <v/>
      </c>
      <c r="AH101" s="145" t="str">
        <f t="shared" si="345"/>
        <v/>
      </c>
      <c r="AI101" s="143" t="str">
        <f t="shared" si="345"/>
        <v/>
      </c>
      <c r="AJ101" s="143" t="str">
        <f t="shared" si="345"/>
        <v/>
      </c>
      <c r="AK101" s="143" t="str">
        <f t="shared" si="345"/>
        <v/>
      </c>
      <c r="AL101" s="144" t="str">
        <f t="shared" si="345"/>
        <v/>
      </c>
      <c r="AM101" s="145" t="str">
        <f t="shared" si="345"/>
        <v/>
      </c>
      <c r="AN101" s="143" t="str">
        <f t="shared" si="345"/>
        <v/>
      </c>
      <c r="AO101" s="143" t="str">
        <f t="shared" si="345"/>
        <v/>
      </c>
      <c r="AP101" s="143" t="str">
        <f t="shared" si="345"/>
        <v/>
      </c>
      <c r="AQ101" s="144" t="str">
        <f t="shared" si="345"/>
        <v/>
      </c>
      <c r="AR101" s="145" t="str">
        <f t="shared" si="345"/>
        <v/>
      </c>
      <c r="AS101" s="143" t="str">
        <f t="shared" si="345"/>
        <v/>
      </c>
      <c r="AT101" s="146" t="str">
        <f t="shared" si="345"/>
        <v/>
      </c>
    </row>
    <row r="102" spans="1:46" ht="12.95" customHeight="1" x14ac:dyDescent="0.15">
      <c r="A102" s="361">
        <f>①一覧表!$A54</f>
        <v>29</v>
      </c>
      <c r="B102" s="364">
        <f>①一覧表!$B54</f>
        <v>0</v>
      </c>
      <c r="C102" s="365"/>
      <c r="D102" s="370">
        <f>①一覧表!$D54</f>
        <v>0</v>
      </c>
      <c r="E102" s="373"/>
      <c r="F102" s="376">
        <f>SUM(X104:AB104)</f>
        <v>0</v>
      </c>
      <c r="G102" s="358">
        <f>SUM(AC104:AG104)</f>
        <v>0</v>
      </c>
      <c r="H102" s="358">
        <f>SUM(AH104:AL104)</f>
        <v>0</v>
      </c>
      <c r="I102" s="358">
        <f>SUM(AM104:AQ104)</f>
        <v>0</v>
      </c>
      <c r="J102" s="359">
        <f>SUM(AR104:AT104)</f>
        <v>0</v>
      </c>
      <c r="K102" s="344">
        <f>SUM(F102:J102)</f>
        <v>0</v>
      </c>
      <c r="L102" s="360" t="str">
        <f t="shared" ref="L102" si="346">IFERROR(ROUNDDOWN(((K102/E102)*100),0),"")</f>
        <v/>
      </c>
      <c r="M102" s="335" t="str">
        <f t="shared" ref="M102" si="347">IFERROR(ROUNDDOWN((F102/$K102)*100,0),"")</f>
        <v/>
      </c>
      <c r="N102" s="338" t="str">
        <f t="shared" ref="N102" si="348">IFERROR(ROUNDDOWN((G102/$K102)*100,0),"")</f>
        <v/>
      </c>
      <c r="O102" s="338" t="str">
        <f t="shared" ref="O102" si="349">IFERROR(ROUNDDOWN((H102/$K102)*100,0),"")</f>
        <v/>
      </c>
      <c r="P102" s="338" t="str">
        <f t="shared" ref="P102" si="350">IFERROR(ROUNDDOWN((I102/$K102)*100,0),"")</f>
        <v/>
      </c>
      <c r="Q102" s="341" t="str">
        <f t="shared" ref="Q102" si="351">IFERROR(ROUNDDOWN((J102/$K102)*100,0),"")</f>
        <v/>
      </c>
      <c r="R102" s="333" t="str">
        <f t="shared" ref="R102" si="352">IFERROR(IF(L102=100,"100",IF(L102=0,"",(L102-R$16))),"")</f>
        <v/>
      </c>
      <c r="S102" s="335" t="str">
        <f t="shared" ref="S102" si="353">IFERROR(IF(M102=100,M102,IF(M102=0,"",(M102-S$16))),"")</f>
        <v/>
      </c>
      <c r="T102" s="338" t="str">
        <f t="shared" ref="T102" si="354">IFERROR(IF(N102=100,N102,IF(N102=0,"",(N102-T$16))),"")</f>
        <v/>
      </c>
      <c r="U102" s="338" t="str">
        <f t="shared" ref="U102" si="355">IFERROR(IF(O102=100,O102,IF(O102=0,"",(O102-U$16))),"")</f>
        <v/>
      </c>
      <c r="V102" s="338" t="str">
        <f t="shared" ref="V102" si="356">IFERROR(IF(P102=100,P102,IF(P102=0,"",(P102-V$16))),"")</f>
        <v/>
      </c>
      <c r="W102" s="341" t="str">
        <f t="shared" ref="W102" si="357">IFERROR(IF(Q102=100,Q102,IF(Q102=0,"",(Q102-W$16))),"")</f>
        <v/>
      </c>
      <c r="X102" s="152"/>
      <c r="Y102" s="153"/>
      <c r="Z102" s="153"/>
      <c r="AA102" s="153"/>
      <c r="AB102" s="154"/>
      <c r="AC102" s="155"/>
      <c r="AD102" s="153"/>
      <c r="AE102" s="153"/>
      <c r="AF102" s="153"/>
      <c r="AG102" s="154"/>
      <c r="AH102" s="155"/>
      <c r="AI102" s="153"/>
      <c r="AJ102" s="153"/>
      <c r="AK102" s="153"/>
      <c r="AL102" s="154"/>
      <c r="AM102" s="155"/>
      <c r="AN102" s="153"/>
      <c r="AO102" s="153"/>
      <c r="AP102" s="153"/>
      <c r="AQ102" s="154"/>
      <c r="AR102" s="155"/>
      <c r="AS102" s="153"/>
      <c r="AT102" s="156"/>
    </row>
    <row r="103" spans="1:46" ht="12.95" customHeight="1" x14ac:dyDescent="0.15">
      <c r="A103" s="362"/>
      <c r="B103" s="366"/>
      <c r="C103" s="367"/>
      <c r="D103" s="371"/>
      <c r="E103" s="374"/>
      <c r="F103" s="377"/>
      <c r="G103" s="348"/>
      <c r="H103" s="348"/>
      <c r="I103" s="348"/>
      <c r="J103" s="356"/>
      <c r="K103" s="342"/>
      <c r="L103" s="352"/>
      <c r="M103" s="336"/>
      <c r="N103" s="339"/>
      <c r="O103" s="339"/>
      <c r="P103" s="339"/>
      <c r="Q103" s="342"/>
      <c r="R103" s="334"/>
      <c r="S103" s="336"/>
      <c r="T103" s="339"/>
      <c r="U103" s="339"/>
      <c r="V103" s="339"/>
      <c r="W103" s="342"/>
      <c r="X103" s="147" t="str">
        <f t="shared" ref="X103:AT103" si="358">IF(X102="","",VLOOKUP(X102,tategu,2))</f>
        <v/>
      </c>
      <c r="Y103" s="148" t="str">
        <f t="shared" si="358"/>
        <v/>
      </c>
      <c r="Z103" s="148" t="str">
        <f t="shared" si="358"/>
        <v/>
      </c>
      <c r="AA103" s="148" t="str">
        <f t="shared" si="358"/>
        <v/>
      </c>
      <c r="AB103" s="149" t="str">
        <f t="shared" si="358"/>
        <v/>
      </c>
      <c r="AC103" s="150" t="str">
        <f t="shared" si="358"/>
        <v/>
      </c>
      <c r="AD103" s="148" t="str">
        <f t="shared" si="358"/>
        <v/>
      </c>
      <c r="AE103" s="148" t="str">
        <f t="shared" si="358"/>
        <v/>
      </c>
      <c r="AF103" s="148" t="str">
        <f t="shared" si="358"/>
        <v/>
      </c>
      <c r="AG103" s="149" t="str">
        <f t="shared" si="358"/>
        <v/>
      </c>
      <c r="AH103" s="150" t="str">
        <f t="shared" si="358"/>
        <v/>
      </c>
      <c r="AI103" s="148" t="str">
        <f t="shared" si="358"/>
        <v/>
      </c>
      <c r="AJ103" s="148" t="str">
        <f t="shared" si="358"/>
        <v/>
      </c>
      <c r="AK103" s="148" t="str">
        <f t="shared" si="358"/>
        <v/>
      </c>
      <c r="AL103" s="149" t="str">
        <f t="shared" si="358"/>
        <v/>
      </c>
      <c r="AM103" s="150" t="str">
        <f t="shared" si="358"/>
        <v/>
      </c>
      <c r="AN103" s="148" t="str">
        <f t="shared" si="358"/>
        <v/>
      </c>
      <c r="AO103" s="148" t="str">
        <f t="shared" si="358"/>
        <v/>
      </c>
      <c r="AP103" s="148" t="str">
        <f t="shared" si="358"/>
        <v/>
      </c>
      <c r="AQ103" s="149" t="str">
        <f t="shared" si="358"/>
        <v/>
      </c>
      <c r="AR103" s="150" t="str">
        <f t="shared" si="358"/>
        <v/>
      </c>
      <c r="AS103" s="148" t="str">
        <f t="shared" si="358"/>
        <v/>
      </c>
      <c r="AT103" s="151" t="str">
        <f t="shared" si="358"/>
        <v/>
      </c>
    </row>
    <row r="104" spans="1:46" ht="12.95" customHeight="1" x14ac:dyDescent="0.15">
      <c r="A104" s="363"/>
      <c r="B104" s="368"/>
      <c r="C104" s="369"/>
      <c r="D104" s="372"/>
      <c r="E104" s="375"/>
      <c r="F104" s="378"/>
      <c r="G104" s="349"/>
      <c r="H104" s="349"/>
      <c r="I104" s="349"/>
      <c r="J104" s="357"/>
      <c r="K104" s="343"/>
      <c r="L104" s="353"/>
      <c r="M104" s="337"/>
      <c r="N104" s="340"/>
      <c r="O104" s="340"/>
      <c r="P104" s="340"/>
      <c r="Q104" s="343"/>
      <c r="R104" s="334"/>
      <c r="S104" s="337"/>
      <c r="T104" s="340"/>
      <c r="U104" s="340"/>
      <c r="V104" s="340"/>
      <c r="W104" s="343"/>
      <c r="X104" s="142" t="str">
        <f t="shared" ref="X104:AT104" si="359">IF(X102="","",VLOOKUP(X102,tategu,5))</f>
        <v/>
      </c>
      <c r="Y104" s="143" t="str">
        <f t="shared" si="359"/>
        <v/>
      </c>
      <c r="Z104" s="143" t="str">
        <f t="shared" si="359"/>
        <v/>
      </c>
      <c r="AA104" s="143" t="str">
        <f t="shared" si="359"/>
        <v/>
      </c>
      <c r="AB104" s="144" t="str">
        <f t="shared" si="359"/>
        <v/>
      </c>
      <c r="AC104" s="145" t="str">
        <f t="shared" si="359"/>
        <v/>
      </c>
      <c r="AD104" s="143" t="str">
        <f t="shared" si="359"/>
        <v/>
      </c>
      <c r="AE104" s="143" t="str">
        <f t="shared" si="359"/>
        <v/>
      </c>
      <c r="AF104" s="143" t="str">
        <f t="shared" si="359"/>
        <v/>
      </c>
      <c r="AG104" s="144" t="str">
        <f t="shared" si="359"/>
        <v/>
      </c>
      <c r="AH104" s="145" t="str">
        <f t="shared" si="359"/>
        <v/>
      </c>
      <c r="AI104" s="143" t="str">
        <f t="shared" si="359"/>
        <v/>
      </c>
      <c r="AJ104" s="143" t="str">
        <f t="shared" si="359"/>
        <v/>
      </c>
      <c r="AK104" s="143" t="str">
        <f t="shared" si="359"/>
        <v/>
      </c>
      <c r="AL104" s="144" t="str">
        <f t="shared" si="359"/>
        <v/>
      </c>
      <c r="AM104" s="145" t="str">
        <f t="shared" si="359"/>
        <v/>
      </c>
      <c r="AN104" s="143" t="str">
        <f t="shared" si="359"/>
        <v/>
      </c>
      <c r="AO104" s="143" t="str">
        <f t="shared" si="359"/>
        <v/>
      </c>
      <c r="AP104" s="143" t="str">
        <f t="shared" si="359"/>
        <v/>
      </c>
      <c r="AQ104" s="144" t="str">
        <f t="shared" si="359"/>
        <v/>
      </c>
      <c r="AR104" s="145" t="str">
        <f t="shared" si="359"/>
        <v/>
      </c>
      <c r="AS104" s="143" t="str">
        <f t="shared" si="359"/>
        <v/>
      </c>
      <c r="AT104" s="146" t="str">
        <f t="shared" si="359"/>
        <v/>
      </c>
    </row>
    <row r="105" spans="1:46" ht="12.95" customHeight="1" x14ac:dyDescent="0.15">
      <c r="A105" s="361">
        <f>①一覧表!$A55</f>
        <v>30</v>
      </c>
      <c r="B105" s="364">
        <f>①一覧表!$B55</f>
        <v>0</v>
      </c>
      <c r="C105" s="365"/>
      <c r="D105" s="370">
        <f>①一覧表!$D55</f>
        <v>0</v>
      </c>
      <c r="E105" s="373"/>
      <c r="F105" s="376">
        <f>SUM(X107:AB107)</f>
        <v>0</v>
      </c>
      <c r="G105" s="358">
        <f>SUM(AC107:AG107)</f>
        <v>0</v>
      </c>
      <c r="H105" s="358">
        <f>SUM(AH107:AL107)</f>
        <v>0</v>
      </c>
      <c r="I105" s="358">
        <f>SUM(AM107:AQ107)</f>
        <v>0</v>
      </c>
      <c r="J105" s="359">
        <f>SUM(AR107:AT107)</f>
        <v>0</v>
      </c>
      <c r="K105" s="344">
        <f>SUM(F105:J105)</f>
        <v>0</v>
      </c>
      <c r="L105" s="360" t="str">
        <f t="shared" ref="L105" si="360">IFERROR(ROUNDDOWN(((K105/E105)*100),0),"")</f>
        <v/>
      </c>
      <c r="M105" s="335" t="str">
        <f t="shared" ref="M105" si="361">IFERROR(ROUNDDOWN((F105/$K105)*100,0),"")</f>
        <v/>
      </c>
      <c r="N105" s="338" t="str">
        <f t="shared" ref="N105" si="362">IFERROR(ROUNDDOWN((G105/$K105)*100,0),"")</f>
        <v/>
      </c>
      <c r="O105" s="338" t="str">
        <f t="shared" ref="O105" si="363">IFERROR(ROUNDDOWN((H105/$K105)*100,0),"")</f>
        <v/>
      </c>
      <c r="P105" s="338" t="str">
        <f t="shared" ref="P105" si="364">IFERROR(ROUNDDOWN((I105/$K105)*100,0),"")</f>
        <v/>
      </c>
      <c r="Q105" s="341" t="str">
        <f t="shared" ref="Q105" si="365">IFERROR(ROUNDDOWN((J105/$K105)*100,0),"")</f>
        <v/>
      </c>
      <c r="R105" s="333" t="str">
        <f t="shared" ref="R105" si="366">IFERROR(IF(L105=100,"100",IF(L105=0,"",(L105-R$16))),"")</f>
        <v/>
      </c>
      <c r="S105" s="335" t="str">
        <f t="shared" ref="S105" si="367">IFERROR(IF(M105=100,M105,IF(M105=0,"",(M105-S$16))),"")</f>
        <v/>
      </c>
      <c r="T105" s="338" t="str">
        <f t="shared" ref="T105" si="368">IFERROR(IF(N105=100,N105,IF(N105=0,"",(N105-T$16))),"")</f>
        <v/>
      </c>
      <c r="U105" s="338" t="str">
        <f t="shared" ref="U105" si="369">IFERROR(IF(O105=100,O105,IF(O105=0,"",(O105-U$16))),"")</f>
        <v/>
      </c>
      <c r="V105" s="338" t="str">
        <f t="shared" ref="V105" si="370">IFERROR(IF(P105=100,P105,IF(P105=0,"",(P105-V$16))),"")</f>
        <v/>
      </c>
      <c r="W105" s="341" t="str">
        <f t="shared" si="134"/>
        <v/>
      </c>
      <c r="X105" s="152"/>
      <c r="Y105" s="153"/>
      <c r="Z105" s="153"/>
      <c r="AA105" s="153"/>
      <c r="AB105" s="154"/>
      <c r="AC105" s="155"/>
      <c r="AD105" s="153"/>
      <c r="AE105" s="153"/>
      <c r="AF105" s="153"/>
      <c r="AG105" s="154"/>
      <c r="AH105" s="155"/>
      <c r="AI105" s="153"/>
      <c r="AJ105" s="153"/>
      <c r="AK105" s="153"/>
      <c r="AL105" s="154"/>
      <c r="AM105" s="155"/>
      <c r="AN105" s="153"/>
      <c r="AO105" s="153"/>
      <c r="AP105" s="153"/>
      <c r="AQ105" s="154"/>
      <c r="AR105" s="155"/>
      <c r="AS105" s="153"/>
      <c r="AT105" s="156"/>
    </row>
    <row r="106" spans="1:46" ht="12.95" customHeight="1" x14ac:dyDescent="0.15">
      <c r="A106" s="362"/>
      <c r="B106" s="366"/>
      <c r="C106" s="367"/>
      <c r="D106" s="371"/>
      <c r="E106" s="374"/>
      <c r="F106" s="377"/>
      <c r="G106" s="348"/>
      <c r="H106" s="348"/>
      <c r="I106" s="348"/>
      <c r="J106" s="356"/>
      <c r="K106" s="342"/>
      <c r="L106" s="352"/>
      <c r="M106" s="336"/>
      <c r="N106" s="339"/>
      <c r="O106" s="339"/>
      <c r="P106" s="339"/>
      <c r="Q106" s="342"/>
      <c r="R106" s="334"/>
      <c r="S106" s="336"/>
      <c r="T106" s="339"/>
      <c r="U106" s="339"/>
      <c r="V106" s="339"/>
      <c r="W106" s="342"/>
      <c r="X106" s="147" t="str">
        <f t="shared" ref="X106:AT106" si="371">IF(X105="","",VLOOKUP(X105,tategu,2))</f>
        <v/>
      </c>
      <c r="Y106" s="148" t="str">
        <f t="shared" si="371"/>
        <v/>
      </c>
      <c r="Z106" s="148" t="str">
        <f t="shared" si="371"/>
        <v/>
      </c>
      <c r="AA106" s="148" t="str">
        <f t="shared" si="371"/>
        <v/>
      </c>
      <c r="AB106" s="149" t="str">
        <f t="shared" si="371"/>
        <v/>
      </c>
      <c r="AC106" s="150" t="str">
        <f t="shared" si="371"/>
        <v/>
      </c>
      <c r="AD106" s="148" t="str">
        <f t="shared" si="371"/>
        <v/>
      </c>
      <c r="AE106" s="148" t="str">
        <f t="shared" si="371"/>
        <v/>
      </c>
      <c r="AF106" s="148" t="str">
        <f t="shared" si="371"/>
        <v/>
      </c>
      <c r="AG106" s="149" t="str">
        <f t="shared" si="371"/>
        <v/>
      </c>
      <c r="AH106" s="150" t="str">
        <f t="shared" si="371"/>
        <v/>
      </c>
      <c r="AI106" s="148" t="str">
        <f t="shared" si="371"/>
        <v/>
      </c>
      <c r="AJ106" s="148" t="str">
        <f t="shared" si="371"/>
        <v/>
      </c>
      <c r="AK106" s="148" t="str">
        <f t="shared" si="371"/>
        <v/>
      </c>
      <c r="AL106" s="149" t="str">
        <f t="shared" si="371"/>
        <v/>
      </c>
      <c r="AM106" s="150" t="str">
        <f t="shared" si="371"/>
        <v/>
      </c>
      <c r="AN106" s="148" t="str">
        <f t="shared" si="371"/>
        <v/>
      </c>
      <c r="AO106" s="148" t="str">
        <f t="shared" si="371"/>
        <v/>
      </c>
      <c r="AP106" s="148" t="str">
        <f t="shared" si="371"/>
        <v/>
      </c>
      <c r="AQ106" s="149" t="str">
        <f t="shared" si="371"/>
        <v/>
      </c>
      <c r="AR106" s="150" t="str">
        <f t="shared" si="371"/>
        <v/>
      </c>
      <c r="AS106" s="148" t="str">
        <f t="shared" si="371"/>
        <v/>
      </c>
      <c r="AT106" s="151" t="str">
        <f t="shared" si="371"/>
        <v/>
      </c>
    </row>
    <row r="107" spans="1:46" ht="12.95" customHeight="1" x14ac:dyDescent="0.15">
      <c r="A107" s="363"/>
      <c r="B107" s="368"/>
      <c r="C107" s="369"/>
      <c r="D107" s="372"/>
      <c r="E107" s="375"/>
      <c r="F107" s="378"/>
      <c r="G107" s="349"/>
      <c r="H107" s="349"/>
      <c r="I107" s="349"/>
      <c r="J107" s="357"/>
      <c r="K107" s="343"/>
      <c r="L107" s="353"/>
      <c r="M107" s="337"/>
      <c r="N107" s="340"/>
      <c r="O107" s="340"/>
      <c r="P107" s="340"/>
      <c r="Q107" s="343"/>
      <c r="R107" s="334"/>
      <c r="S107" s="337"/>
      <c r="T107" s="340"/>
      <c r="U107" s="340"/>
      <c r="V107" s="340"/>
      <c r="W107" s="343"/>
      <c r="X107" s="142" t="str">
        <f t="shared" ref="X107:AT107" si="372">IF(X105="","",VLOOKUP(X105,tategu,5))</f>
        <v/>
      </c>
      <c r="Y107" s="143" t="str">
        <f t="shared" si="372"/>
        <v/>
      </c>
      <c r="Z107" s="143" t="str">
        <f t="shared" si="372"/>
        <v/>
      </c>
      <c r="AA107" s="143" t="str">
        <f t="shared" si="372"/>
        <v/>
      </c>
      <c r="AB107" s="144" t="str">
        <f t="shared" si="372"/>
        <v/>
      </c>
      <c r="AC107" s="145" t="str">
        <f t="shared" si="372"/>
        <v/>
      </c>
      <c r="AD107" s="143" t="str">
        <f t="shared" si="372"/>
        <v/>
      </c>
      <c r="AE107" s="143" t="str">
        <f t="shared" si="372"/>
        <v/>
      </c>
      <c r="AF107" s="143" t="str">
        <f t="shared" si="372"/>
        <v/>
      </c>
      <c r="AG107" s="144" t="str">
        <f t="shared" si="372"/>
        <v/>
      </c>
      <c r="AH107" s="145" t="str">
        <f t="shared" si="372"/>
        <v/>
      </c>
      <c r="AI107" s="143" t="str">
        <f t="shared" si="372"/>
        <v/>
      </c>
      <c r="AJ107" s="143" t="str">
        <f t="shared" si="372"/>
        <v/>
      </c>
      <c r="AK107" s="143" t="str">
        <f t="shared" si="372"/>
        <v/>
      </c>
      <c r="AL107" s="144" t="str">
        <f t="shared" si="372"/>
        <v/>
      </c>
      <c r="AM107" s="145" t="str">
        <f t="shared" si="372"/>
        <v/>
      </c>
      <c r="AN107" s="143" t="str">
        <f t="shared" si="372"/>
        <v/>
      </c>
      <c r="AO107" s="143" t="str">
        <f t="shared" si="372"/>
        <v/>
      </c>
      <c r="AP107" s="143" t="str">
        <f t="shared" si="372"/>
        <v/>
      </c>
      <c r="AQ107" s="144" t="str">
        <f t="shared" si="372"/>
        <v/>
      </c>
      <c r="AR107" s="145" t="str">
        <f t="shared" si="372"/>
        <v/>
      </c>
      <c r="AS107" s="143" t="str">
        <f t="shared" si="372"/>
        <v/>
      </c>
      <c r="AT107" s="146" t="str">
        <f t="shared" si="372"/>
        <v/>
      </c>
    </row>
    <row r="108" spans="1:46" ht="12.95" customHeight="1" x14ac:dyDescent="0.15">
      <c r="A108" s="361">
        <f>①一覧表!$A56</f>
        <v>31</v>
      </c>
      <c r="B108" s="364">
        <f>①一覧表!$B56</f>
        <v>0</v>
      </c>
      <c r="C108" s="365"/>
      <c r="D108" s="370">
        <f>①一覧表!$D56</f>
        <v>0</v>
      </c>
      <c r="E108" s="373"/>
      <c r="F108" s="376">
        <f>SUM(X110:AB110)</f>
        <v>0</v>
      </c>
      <c r="G108" s="358">
        <f>SUM(AC110:AG110)</f>
        <v>0</v>
      </c>
      <c r="H108" s="358">
        <f>SUM(AH110:AL110)</f>
        <v>0</v>
      </c>
      <c r="I108" s="358">
        <f>SUM(AM110:AQ110)</f>
        <v>0</v>
      </c>
      <c r="J108" s="359">
        <f>SUM(AR110:AT110)</f>
        <v>0</v>
      </c>
      <c r="K108" s="344">
        <f>SUM(F108:J108)</f>
        <v>0</v>
      </c>
      <c r="L108" s="360" t="str">
        <f t="shared" ref="L108" si="373">IFERROR(ROUNDDOWN(((K108/E108)*100),0),"")</f>
        <v/>
      </c>
      <c r="M108" s="335" t="str">
        <f t="shared" ref="M108" si="374">IFERROR(ROUNDDOWN((F108/$K108)*100,0),"")</f>
        <v/>
      </c>
      <c r="N108" s="338" t="str">
        <f t="shared" ref="N108" si="375">IFERROR(ROUNDDOWN((G108/$K108)*100,0),"")</f>
        <v/>
      </c>
      <c r="O108" s="338" t="str">
        <f t="shared" ref="O108" si="376">IFERROR(ROUNDDOWN((H108/$K108)*100,0),"")</f>
        <v/>
      </c>
      <c r="P108" s="338" t="str">
        <f t="shared" ref="P108" si="377">IFERROR(ROUNDDOWN((I108/$K108)*100,0),"")</f>
        <v/>
      </c>
      <c r="Q108" s="341" t="str">
        <f t="shared" ref="Q108" si="378">IFERROR(ROUNDDOWN((J108/$K108)*100,0),"")</f>
        <v/>
      </c>
      <c r="R108" s="333" t="str">
        <f t="shared" ref="R108" si="379">IFERROR(IF(L108=100,"100",IF(L108=0,"",(L108-R$16))),"")</f>
        <v/>
      </c>
      <c r="S108" s="335" t="str">
        <f t="shared" ref="S108" si="380">IFERROR(IF(M108=100,M108,IF(M108=0,"",(M108-S$16))),"")</f>
        <v/>
      </c>
      <c r="T108" s="338" t="str">
        <f t="shared" ref="T108" si="381">IFERROR(IF(N108=100,N108,IF(N108=0,"",(N108-T$16))),"")</f>
        <v/>
      </c>
      <c r="U108" s="338" t="str">
        <f t="shared" ref="U108" si="382">IFERROR(IF(O108=100,O108,IF(O108=0,"",(O108-U$16))),"")</f>
        <v/>
      </c>
      <c r="V108" s="338" t="str">
        <f t="shared" ref="V108" si="383">IFERROR(IF(P108=100,P108,IF(P108=0,"",(P108-V$16))),"")</f>
        <v/>
      </c>
      <c r="W108" s="341" t="str">
        <f t="shared" si="147"/>
        <v/>
      </c>
      <c r="X108" s="152"/>
      <c r="Y108" s="153"/>
      <c r="Z108" s="153"/>
      <c r="AA108" s="153"/>
      <c r="AB108" s="154"/>
      <c r="AC108" s="155"/>
      <c r="AD108" s="153"/>
      <c r="AE108" s="153"/>
      <c r="AF108" s="153"/>
      <c r="AG108" s="154"/>
      <c r="AH108" s="155"/>
      <c r="AI108" s="153"/>
      <c r="AJ108" s="153"/>
      <c r="AK108" s="153"/>
      <c r="AL108" s="154"/>
      <c r="AM108" s="155"/>
      <c r="AN108" s="153"/>
      <c r="AO108" s="153"/>
      <c r="AP108" s="153"/>
      <c r="AQ108" s="154"/>
      <c r="AR108" s="155"/>
      <c r="AS108" s="153"/>
      <c r="AT108" s="156"/>
    </row>
    <row r="109" spans="1:46" ht="12.95" customHeight="1" x14ac:dyDescent="0.15">
      <c r="A109" s="362"/>
      <c r="B109" s="366"/>
      <c r="C109" s="367"/>
      <c r="D109" s="371"/>
      <c r="E109" s="374"/>
      <c r="F109" s="377"/>
      <c r="G109" s="348"/>
      <c r="H109" s="348"/>
      <c r="I109" s="348"/>
      <c r="J109" s="356"/>
      <c r="K109" s="342"/>
      <c r="L109" s="352"/>
      <c r="M109" s="336"/>
      <c r="N109" s="339"/>
      <c r="O109" s="339"/>
      <c r="P109" s="339"/>
      <c r="Q109" s="342"/>
      <c r="R109" s="334"/>
      <c r="S109" s="336"/>
      <c r="T109" s="339"/>
      <c r="U109" s="339"/>
      <c r="V109" s="339"/>
      <c r="W109" s="342"/>
      <c r="X109" s="147" t="str">
        <f t="shared" ref="X109:AT109" si="384">IF(X108="","",VLOOKUP(X108,tategu,2))</f>
        <v/>
      </c>
      <c r="Y109" s="148" t="str">
        <f t="shared" si="384"/>
        <v/>
      </c>
      <c r="Z109" s="148" t="str">
        <f t="shared" si="384"/>
        <v/>
      </c>
      <c r="AA109" s="148" t="str">
        <f t="shared" si="384"/>
        <v/>
      </c>
      <c r="AB109" s="149" t="str">
        <f t="shared" si="384"/>
        <v/>
      </c>
      <c r="AC109" s="150" t="str">
        <f t="shared" si="384"/>
        <v/>
      </c>
      <c r="AD109" s="148" t="str">
        <f t="shared" si="384"/>
        <v/>
      </c>
      <c r="AE109" s="148" t="str">
        <f t="shared" si="384"/>
        <v/>
      </c>
      <c r="AF109" s="148" t="str">
        <f t="shared" si="384"/>
        <v/>
      </c>
      <c r="AG109" s="149" t="str">
        <f t="shared" si="384"/>
        <v/>
      </c>
      <c r="AH109" s="150" t="str">
        <f t="shared" si="384"/>
        <v/>
      </c>
      <c r="AI109" s="148" t="str">
        <f t="shared" si="384"/>
        <v/>
      </c>
      <c r="AJ109" s="148" t="str">
        <f t="shared" si="384"/>
        <v/>
      </c>
      <c r="AK109" s="148" t="str">
        <f t="shared" si="384"/>
        <v/>
      </c>
      <c r="AL109" s="149" t="str">
        <f t="shared" si="384"/>
        <v/>
      </c>
      <c r="AM109" s="150" t="str">
        <f t="shared" si="384"/>
        <v/>
      </c>
      <c r="AN109" s="148" t="str">
        <f t="shared" si="384"/>
        <v/>
      </c>
      <c r="AO109" s="148" t="str">
        <f t="shared" si="384"/>
        <v/>
      </c>
      <c r="AP109" s="148" t="str">
        <f t="shared" si="384"/>
        <v/>
      </c>
      <c r="AQ109" s="149" t="str">
        <f t="shared" si="384"/>
        <v/>
      </c>
      <c r="AR109" s="150" t="str">
        <f t="shared" si="384"/>
        <v/>
      </c>
      <c r="AS109" s="148" t="str">
        <f t="shared" si="384"/>
        <v/>
      </c>
      <c r="AT109" s="151" t="str">
        <f t="shared" si="384"/>
        <v/>
      </c>
    </row>
    <row r="110" spans="1:46" ht="12.95" customHeight="1" x14ac:dyDescent="0.15">
      <c r="A110" s="363"/>
      <c r="B110" s="368"/>
      <c r="C110" s="369"/>
      <c r="D110" s="372"/>
      <c r="E110" s="375"/>
      <c r="F110" s="378"/>
      <c r="G110" s="349"/>
      <c r="H110" s="349"/>
      <c r="I110" s="349"/>
      <c r="J110" s="357"/>
      <c r="K110" s="343"/>
      <c r="L110" s="353"/>
      <c r="M110" s="337"/>
      <c r="N110" s="340"/>
      <c r="O110" s="340"/>
      <c r="P110" s="340"/>
      <c r="Q110" s="343"/>
      <c r="R110" s="334"/>
      <c r="S110" s="337"/>
      <c r="T110" s="340"/>
      <c r="U110" s="340"/>
      <c r="V110" s="340"/>
      <c r="W110" s="343"/>
      <c r="X110" s="142" t="str">
        <f t="shared" ref="X110:AT110" si="385">IF(X108="","",VLOOKUP(X108,tategu,5))</f>
        <v/>
      </c>
      <c r="Y110" s="143" t="str">
        <f t="shared" si="385"/>
        <v/>
      </c>
      <c r="Z110" s="143" t="str">
        <f t="shared" si="385"/>
        <v/>
      </c>
      <c r="AA110" s="143" t="str">
        <f t="shared" si="385"/>
        <v/>
      </c>
      <c r="AB110" s="144" t="str">
        <f t="shared" si="385"/>
        <v/>
      </c>
      <c r="AC110" s="145" t="str">
        <f t="shared" si="385"/>
        <v/>
      </c>
      <c r="AD110" s="143" t="str">
        <f t="shared" si="385"/>
        <v/>
      </c>
      <c r="AE110" s="143" t="str">
        <f t="shared" si="385"/>
        <v/>
      </c>
      <c r="AF110" s="143" t="str">
        <f t="shared" si="385"/>
        <v/>
      </c>
      <c r="AG110" s="144" t="str">
        <f t="shared" si="385"/>
        <v/>
      </c>
      <c r="AH110" s="145" t="str">
        <f t="shared" si="385"/>
        <v/>
      </c>
      <c r="AI110" s="143" t="str">
        <f t="shared" si="385"/>
        <v/>
      </c>
      <c r="AJ110" s="143" t="str">
        <f t="shared" si="385"/>
        <v/>
      </c>
      <c r="AK110" s="143" t="str">
        <f t="shared" si="385"/>
        <v/>
      </c>
      <c r="AL110" s="144" t="str">
        <f t="shared" si="385"/>
        <v/>
      </c>
      <c r="AM110" s="145" t="str">
        <f t="shared" si="385"/>
        <v/>
      </c>
      <c r="AN110" s="143" t="str">
        <f t="shared" si="385"/>
        <v/>
      </c>
      <c r="AO110" s="143" t="str">
        <f t="shared" si="385"/>
        <v/>
      </c>
      <c r="AP110" s="143" t="str">
        <f t="shared" si="385"/>
        <v/>
      </c>
      <c r="AQ110" s="144" t="str">
        <f t="shared" si="385"/>
        <v/>
      </c>
      <c r="AR110" s="145" t="str">
        <f t="shared" si="385"/>
        <v/>
      </c>
      <c r="AS110" s="143" t="str">
        <f t="shared" si="385"/>
        <v/>
      </c>
      <c r="AT110" s="146" t="str">
        <f t="shared" si="385"/>
        <v/>
      </c>
    </row>
    <row r="111" spans="1:46" ht="12.95" customHeight="1" x14ac:dyDescent="0.15">
      <c r="A111" s="361">
        <f>①一覧表!$A57</f>
        <v>32</v>
      </c>
      <c r="B111" s="364">
        <f>①一覧表!$B57</f>
        <v>0</v>
      </c>
      <c r="C111" s="365"/>
      <c r="D111" s="370">
        <f>①一覧表!$D57</f>
        <v>0</v>
      </c>
      <c r="E111" s="373"/>
      <c r="F111" s="376">
        <f>SUM(X113:AB113)</f>
        <v>0</v>
      </c>
      <c r="G111" s="358">
        <f>SUM(AC113:AG113)</f>
        <v>0</v>
      </c>
      <c r="H111" s="358">
        <f>SUM(AH113:AL113)</f>
        <v>0</v>
      </c>
      <c r="I111" s="358">
        <f>SUM(AM113:AQ113)</f>
        <v>0</v>
      </c>
      <c r="J111" s="359">
        <f>SUM(AR113:AT113)</f>
        <v>0</v>
      </c>
      <c r="K111" s="344">
        <f>SUM(F111:J111)</f>
        <v>0</v>
      </c>
      <c r="L111" s="360" t="str">
        <f t="shared" ref="L111" si="386">IFERROR(ROUNDDOWN(((K111/E111)*100),0),"")</f>
        <v/>
      </c>
      <c r="M111" s="335" t="str">
        <f t="shared" ref="M111" si="387">IFERROR(ROUNDDOWN((F111/$K111)*100,0),"")</f>
        <v/>
      </c>
      <c r="N111" s="338" t="str">
        <f t="shared" ref="N111" si="388">IFERROR(ROUNDDOWN((G111/$K111)*100,0),"")</f>
        <v/>
      </c>
      <c r="O111" s="338" t="str">
        <f t="shared" ref="O111" si="389">IFERROR(ROUNDDOWN((H111/$K111)*100,0),"")</f>
        <v/>
      </c>
      <c r="P111" s="338" t="str">
        <f t="shared" ref="P111" si="390">IFERROR(ROUNDDOWN((I111/$K111)*100,0),"")</f>
        <v/>
      </c>
      <c r="Q111" s="341" t="str">
        <f t="shared" ref="Q111" si="391">IFERROR(ROUNDDOWN((J111/$K111)*100,0),"")</f>
        <v/>
      </c>
      <c r="R111" s="333" t="str">
        <f t="shared" ref="R111" si="392">IFERROR(IF(L111=100,"100",IF(L111=0,"",(L111-R$16))),"")</f>
        <v/>
      </c>
      <c r="S111" s="335" t="str">
        <f t="shared" ref="S111" si="393">IFERROR(IF(M111=100,M111,IF(M111=0,"",(M111-S$16))),"")</f>
        <v/>
      </c>
      <c r="T111" s="338" t="str">
        <f t="shared" ref="T111" si="394">IFERROR(IF(N111=100,N111,IF(N111=0,"",(N111-T$16))),"")</f>
        <v/>
      </c>
      <c r="U111" s="338" t="str">
        <f t="shared" ref="U111" si="395">IFERROR(IF(O111=100,O111,IF(O111=0,"",(O111-U$16))),"")</f>
        <v/>
      </c>
      <c r="V111" s="338" t="str">
        <f t="shared" ref="V111" si="396">IFERROR(IF(P111=100,P111,IF(P111=0,"",(P111-V$16))),"")</f>
        <v/>
      </c>
      <c r="W111" s="341" t="str">
        <f t="shared" si="160"/>
        <v/>
      </c>
      <c r="X111" s="152"/>
      <c r="Y111" s="153"/>
      <c r="Z111" s="153"/>
      <c r="AA111" s="153"/>
      <c r="AB111" s="154"/>
      <c r="AC111" s="155"/>
      <c r="AD111" s="153"/>
      <c r="AE111" s="153"/>
      <c r="AF111" s="153"/>
      <c r="AG111" s="154"/>
      <c r="AH111" s="155"/>
      <c r="AI111" s="153"/>
      <c r="AJ111" s="153"/>
      <c r="AK111" s="153"/>
      <c r="AL111" s="154"/>
      <c r="AM111" s="155"/>
      <c r="AN111" s="153"/>
      <c r="AO111" s="153"/>
      <c r="AP111" s="153"/>
      <c r="AQ111" s="154"/>
      <c r="AR111" s="155"/>
      <c r="AS111" s="153"/>
      <c r="AT111" s="156"/>
    </row>
    <row r="112" spans="1:46" ht="12.95" customHeight="1" x14ac:dyDescent="0.15">
      <c r="A112" s="362"/>
      <c r="B112" s="366"/>
      <c r="C112" s="367"/>
      <c r="D112" s="371"/>
      <c r="E112" s="374"/>
      <c r="F112" s="377"/>
      <c r="G112" s="348"/>
      <c r="H112" s="348"/>
      <c r="I112" s="348"/>
      <c r="J112" s="356"/>
      <c r="K112" s="342"/>
      <c r="L112" s="352"/>
      <c r="M112" s="336"/>
      <c r="N112" s="339"/>
      <c r="O112" s="339"/>
      <c r="P112" s="339"/>
      <c r="Q112" s="342"/>
      <c r="R112" s="334"/>
      <c r="S112" s="336"/>
      <c r="T112" s="339"/>
      <c r="U112" s="339"/>
      <c r="V112" s="339"/>
      <c r="W112" s="342"/>
      <c r="X112" s="147" t="str">
        <f t="shared" ref="X112:AT112" si="397">IF(X111="","",VLOOKUP(X111,tategu,2))</f>
        <v/>
      </c>
      <c r="Y112" s="148" t="str">
        <f t="shared" si="397"/>
        <v/>
      </c>
      <c r="Z112" s="148" t="str">
        <f t="shared" si="397"/>
        <v/>
      </c>
      <c r="AA112" s="148" t="str">
        <f t="shared" si="397"/>
        <v/>
      </c>
      <c r="AB112" s="149" t="str">
        <f t="shared" si="397"/>
        <v/>
      </c>
      <c r="AC112" s="150" t="str">
        <f t="shared" si="397"/>
        <v/>
      </c>
      <c r="AD112" s="148" t="str">
        <f t="shared" si="397"/>
        <v/>
      </c>
      <c r="AE112" s="148" t="str">
        <f t="shared" si="397"/>
        <v/>
      </c>
      <c r="AF112" s="148" t="str">
        <f t="shared" si="397"/>
        <v/>
      </c>
      <c r="AG112" s="149" t="str">
        <f t="shared" si="397"/>
        <v/>
      </c>
      <c r="AH112" s="150" t="str">
        <f t="shared" si="397"/>
        <v/>
      </c>
      <c r="AI112" s="148" t="str">
        <f t="shared" si="397"/>
        <v/>
      </c>
      <c r="AJ112" s="148" t="str">
        <f t="shared" si="397"/>
        <v/>
      </c>
      <c r="AK112" s="148" t="str">
        <f t="shared" si="397"/>
        <v/>
      </c>
      <c r="AL112" s="149" t="str">
        <f t="shared" si="397"/>
        <v/>
      </c>
      <c r="AM112" s="150" t="str">
        <f t="shared" si="397"/>
        <v/>
      </c>
      <c r="AN112" s="148" t="str">
        <f t="shared" si="397"/>
        <v/>
      </c>
      <c r="AO112" s="148" t="str">
        <f t="shared" si="397"/>
        <v/>
      </c>
      <c r="AP112" s="148" t="str">
        <f t="shared" si="397"/>
        <v/>
      </c>
      <c r="AQ112" s="149" t="str">
        <f t="shared" si="397"/>
        <v/>
      </c>
      <c r="AR112" s="150" t="str">
        <f t="shared" si="397"/>
        <v/>
      </c>
      <c r="AS112" s="148" t="str">
        <f t="shared" si="397"/>
        <v/>
      </c>
      <c r="AT112" s="151" t="str">
        <f t="shared" si="397"/>
        <v/>
      </c>
    </row>
    <row r="113" spans="1:46" ht="12.95" customHeight="1" x14ac:dyDescent="0.15">
      <c r="A113" s="363"/>
      <c r="B113" s="368"/>
      <c r="C113" s="369"/>
      <c r="D113" s="372"/>
      <c r="E113" s="375"/>
      <c r="F113" s="378"/>
      <c r="G113" s="349"/>
      <c r="H113" s="349"/>
      <c r="I113" s="349"/>
      <c r="J113" s="357"/>
      <c r="K113" s="343"/>
      <c r="L113" s="353"/>
      <c r="M113" s="337"/>
      <c r="N113" s="340"/>
      <c r="O113" s="340"/>
      <c r="P113" s="340"/>
      <c r="Q113" s="343"/>
      <c r="R113" s="334"/>
      <c r="S113" s="337"/>
      <c r="T113" s="340"/>
      <c r="U113" s="340"/>
      <c r="V113" s="340"/>
      <c r="W113" s="343"/>
      <c r="X113" s="142" t="str">
        <f t="shared" ref="X113:AT113" si="398">IF(X111="","",VLOOKUP(X111,tategu,5))</f>
        <v/>
      </c>
      <c r="Y113" s="143" t="str">
        <f t="shared" si="398"/>
        <v/>
      </c>
      <c r="Z113" s="143" t="str">
        <f t="shared" si="398"/>
        <v/>
      </c>
      <c r="AA113" s="143" t="str">
        <f t="shared" si="398"/>
        <v/>
      </c>
      <c r="AB113" s="144" t="str">
        <f t="shared" si="398"/>
        <v/>
      </c>
      <c r="AC113" s="145" t="str">
        <f t="shared" si="398"/>
        <v/>
      </c>
      <c r="AD113" s="143" t="str">
        <f t="shared" si="398"/>
        <v/>
      </c>
      <c r="AE113" s="143" t="str">
        <f t="shared" si="398"/>
        <v/>
      </c>
      <c r="AF113" s="143" t="str">
        <f t="shared" si="398"/>
        <v/>
      </c>
      <c r="AG113" s="144" t="str">
        <f t="shared" si="398"/>
        <v/>
      </c>
      <c r="AH113" s="145" t="str">
        <f t="shared" si="398"/>
        <v/>
      </c>
      <c r="AI113" s="143" t="str">
        <f t="shared" si="398"/>
        <v/>
      </c>
      <c r="AJ113" s="143" t="str">
        <f t="shared" si="398"/>
        <v/>
      </c>
      <c r="AK113" s="143" t="str">
        <f t="shared" si="398"/>
        <v/>
      </c>
      <c r="AL113" s="144" t="str">
        <f t="shared" si="398"/>
        <v/>
      </c>
      <c r="AM113" s="145" t="str">
        <f t="shared" si="398"/>
        <v/>
      </c>
      <c r="AN113" s="143" t="str">
        <f t="shared" si="398"/>
        <v/>
      </c>
      <c r="AO113" s="143" t="str">
        <f t="shared" si="398"/>
        <v/>
      </c>
      <c r="AP113" s="143" t="str">
        <f t="shared" si="398"/>
        <v/>
      </c>
      <c r="AQ113" s="144" t="str">
        <f t="shared" si="398"/>
        <v/>
      </c>
      <c r="AR113" s="145" t="str">
        <f t="shared" si="398"/>
        <v/>
      </c>
      <c r="AS113" s="143" t="str">
        <f t="shared" si="398"/>
        <v/>
      </c>
      <c r="AT113" s="146" t="str">
        <f t="shared" si="398"/>
        <v/>
      </c>
    </row>
    <row r="114" spans="1:46" ht="12.95" customHeight="1" x14ac:dyDescent="0.15">
      <c r="A114" s="361">
        <f>①一覧表!$A58</f>
        <v>33</v>
      </c>
      <c r="B114" s="364">
        <f>①一覧表!$B58</f>
        <v>0</v>
      </c>
      <c r="C114" s="365"/>
      <c r="D114" s="370">
        <f>①一覧表!$D58</f>
        <v>0</v>
      </c>
      <c r="E114" s="373"/>
      <c r="F114" s="376">
        <f>SUM(X116:AB116)</f>
        <v>0</v>
      </c>
      <c r="G114" s="358">
        <f>SUM(AC116:AG116)</f>
        <v>0</v>
      </c>
      <c r="H114" s="358">
        <f>SUM(AH116:AL116)</f>
        <v>0</v>
      </c>
      <c r="I114" s="358">
        <f>SUM(AM116:AQ116)</f>
        <v>0</v>
      </c>
      <c r="J114" s="359">
        <f>SUM(AR116:AT116)</f>
        <v>0</v>
      </c>
      <c r="K114" s="344">
        <f>SUM(F114:J114)</f>
        <v>0</v>
      </c>
      <c r="L114" s="360" t="str">
        <f t="shared" ref="L114" si="399">IFERROR(ROUNDDOWN(((K114/E114)*100),0),"")</f>
        <v/>
      </c>
      <c r="M114" s="335" t="str">
        <f t="shared" ref="M114" si="400">IFERROR(ROUNDDOWN((F114/$K114)*100,0),"")</f>
        <v/>
      </c>
      <c r="N114" s="338" t="str">
        <f t="shared" ref="N114" si="401">IFERROR(ROUNDDOWN((G114/$K114)*100,0),"")</f>
        <v/>
      </c>
      <c r="O114" s="338" t="str">
        <f t="shared" ref="O114" si="402">IFERROR(ROUNDDOWN((H114/$K114)*100,0),"")</f>
        <v/>
      </c>
      <c r="P114" s="338" t="str">
        <f t="shared" ref="P114" si="403">IFERROR(ROUNDDOWN((I114/$K114)*100,0),"")</f>
        <v/>
      </c>
      <c r="Q114" s="341" t="str">
        <f t="shared" ref="Q114" si="404">IFERROR(ROUNDDOWN((J114/$K114)*100,0),"")</f>
        <v/>
      </c>
      <c r="R114" s="333" t="str">
        <f t="shared" ref="R114" si="405">IFERROR(IF(L114=100,"100",IF(L114=0,"",(L114-R$16))),"")</f>
        <v/>
      </c>
      <c r="S114" s="335" t="str">
        <f t="shared" ref="S114" si="406">IFERROR(IF(M114=100,M114,IF(M114=0,"",(M114-S$16))),"")</f>
        <v/>
      </c>
      <c r="T114" s="338" t="str">
        <f t="shared" ref="T114" si="407">IFERROR(IF(N114=100,N114,IF(N114=0,"",(N114-T$16))),"")</f>
        <v/>
      </c>
      <c r="U114" s="338" t="str">
        <f t="shared" ref="U114" si="408">IFERROR(IF(O114=100,O114,IF(O114=0,"",(O114-U$16))),"")</f>
        <v/>
      </c>
      <c r="V114" s="338" t="str">
        <f t="shared" ref="V114" si="409">IFERROR(IF(P114=100,P114,IF(P114=0,"",(P114-V$16))),"")</f>
        <v/>
      </c>
      <c r="W114" s="341" t="str">
        <f t="shared" si="173"/>
        <v/>
      </c>
      <c r="X114" s="152"/>
      <c r="Y114" s="153"/>
      <c r="Z114" s="153"/>
      <c r="AA114" s="153"/>
      <c r="AB114" s="154"/>
      <c r="AC114" s="155"/>
      <c r="AD114" s="153"/>
      <c r="AE114" s="153"/>
      <c r="AF114" s="153"/>
      <c r="AG114" s="154"/>
      <c r="AH114" s="155"/>
      <c r="AI114" s="153"/>
      <c r="AJ114" s="153"/>
      <c r="AK114" s="153"/>
      <c r="AL114" s="154"/>
      <c r="AM114" s="155"/>
      <c r="AN114" s="153"/>
      <c r="AO114" s="153"/>
      <c r="AP114" s="153"/>
      <c r="AQ114" s="154"/>
      <c r="AR114" s="155"/>
      <c r="AS114" s="153"/>
      <c r="AT114" s="156"/>
    </row>
    <row r="115" spans="1:46" ht="12.95" customHeight="1" x14ac:dyDescent="0.15">
      <c r="A115" s="362"/>
      <c r="B115" s="366"/>
      <c r="C115" s="367"/>
      <c r="D115" s="371"/>
      <c r="E115" s="374"/>
      <c r="F115" s="377"/>
      <c r="G115" s="348"/>
      <c r="H115" s="348"/>
      <c r="I115" s="348"/>
      <c r="J115" s="356"/>
      <c r="K115" s="342"/>
      <c r="L115" s="352"/>
      <c r="M115" s="336"/>
      <c r="N115" s="339"/>
      <c r="O115" s="339"/>
      <c r="P115" s="339"/>
      <c r="Q115" s="342"/>
      <c r="R115" s="334"/>
      <c r="S115" s="336"/>
      <c r="T115" s="339"/>
      <c r="U115" s="339"/>
      <c r="V115" s="339"/>
      <c r="W115" s="342"/>
      <c r="X115" s="147" t="str">
        <f t="shared" ref="X115:AT115" si="410">IF(X114="","",VLOOKUP(X114,tategu,2))</f>
        <v/>
      </c>
      <c r="Y115" s="148" t="str">
        <f t="shared" si="410"/>
        <v/>
      </c>
      <c r="Z115" s="148" t="str">
        <f t="shared" si="410"/>
        <v/>
      </c>
      <c r="AA115" s="148" t="str">
        <f t="shared" si="410"/>
        <v/>
      </c>
      <c r="AB115" s="149" t="str">
        <f t="shared" si="410"/>
        <v/>
      </c>
      <c r="AC115" s="150" t="str">
        <f t="shared" si="410"/>
        <v/>
      </c>
      <c r="AD115" s="148" t="str">
        <f t="shared" si="410"/>
        <v/>
      </c>
      <c r="AE115" s="148" t="str">
        <f t="shared" si="410"/>
        <v/>
      </c>
      <c r="AF115" s="148" t="str">
        <f t="shared" si="410"/>
        <v/>
      </c>
      <c r="AG115" s="149" t="str">
        <f t="shared" si="410"/>
        <v/>
      </c>
      <c r="AH115" s="150" t="str">
        <f t="shared" si="410"/>
        <v/>
      </c>
      <c r="AI115" s="148" t="str">
        <f t="shared" si="410"/>
        <v/>
      </c>
      <c r="AJ115" s="148" t="str">
        <f t="shared" si="410"/>
        <v/>
      </c>
      <c r="AK115" s="148" t="str">
        <f t="shared" si="410"/>
        <v/>
      </c>
      <c r="AL115" s="149" t="str">
        <f t="shared" si="410"/>
        <v/>
      </c>
      <c r="AM115" s="150" t="str">
        <f t="shared" si="410"/>
        <v/>
      </c>
      <c r="AN115" s="148" t="str">
        <f t="shared" si="410"/>
        <v/>
      </c>
      <c r="AO115" s="148" t="str">
        <f t="shared" si="410"/>
        <v/>
      </c>
      <c r="AP115" s="148" t="str">
        <f t="shared" si="410"/>
        <v/>
      </c>
      <c r="AQ115" s="149" t="str">
        <f t="shared" si="410"/>
        <v/>
      </c>
      <c r="AR115" s="150" t="str">
        <f t="shared" si="410"/>
        <v/>
      </c>
      <c r="AS115" s="148" t="str">
        <f t="shared" si="410"/>
        <v/>
      </c>
      <c r="AT115" s="151" t="str">
        <f t="shared" si="410"/>
        <v/>
      </c>
    </row>
    <row r="116" spans="1:46" ht="12.95" customHeight="1" x14ac:dyDescent="0.15">
      <c r="A116" s="363"/>
      <c r="B116" s="368"/>
      <c r="C116" s="369"/>
      <c r="D116" s="372"/>
      <c r="E116" s="375"/>
      <c r="F116" s="378"/>
      <c r="G116" s="349"/>
      <c r="H116" s="349"/>
      <c r="I116" s="349"/>
      <c r="J116" s="357"/>
      <c r="K116" s="343"/>
      <c r="L116" s="353"/>
      <c r="M116" s="337"/>
      <c r="N116" s="340"/>
      <c r="O116" s="340"/>
      <c r="P116" s="340"/>
      <c r="Q116" s="343"/>
      <c r="R116" s="334"/>
      <c r="S116" s="337"/>
      <c r="T116" s="340"/>
      <c r="U116" s="340"/>
      <c r="V116" s="340"/>
      <c r="W116" s="343"/>
      <c r="X116" s="142" t="str">
        <f t="shared" ref="X116:AT116" si="411">IF(X114="","",VLOOKUP(X114,tategu,5))</f>
        <v/>
      </c>
      <c r="Y116" s="143" t="str">
        <f t="shared" si="411"/>
        <v/>
      </c>
      <c r="Z116" s="143" t="str">
        <f t="shared" si="411"/>
        <v/>
      </c>
      <c r="AA116" s="143" t="str">
        <f t="shared" si="411"/>
        <v/>
      </c>
      <c r="AB116" s="144" t="str">
        <f t="shared" si="411"/>
        <v/>
      </c>
      <c r="AC116" s="145" t="str">
        <f t="shared" si="411"/>
        <v/>
      </c>
      <c r="AD116" s="143" t="str">
        <f t="shared" si="411"/>
        <v/>
      </c>
      <c r="AE116" s="143" t="str">
        <f t="shared" si="411"/>
        <v/>
      </c>
      <c r="AF116" s="143" t="str">
        <f t="shared" si="411"/>
        <v/>
      </c>
      <c r="AG116" s="144" t="str">
        <f t="shared" si="411"/>
        <v/>
      </c>
      <c r="AH116" s="145" t="str">
        <f t="shared" si="411"/>
        <v/>
      </c>
      <c r="AI116" s="143" t="str">
        <f t="shared" si="411"/>
        <v/>
      </c>
      <c r="AJ116" s="143" t="str">
        <f t="shared" si="411"/>
        <v/>
      </c>
      <c r="AK116" s="143" t="str">
        <f t="shared" si="411"/>
        <v/>
      </c>
      <c r="AL116" s="144" t="str">
        <f t="shared" si="411"/>
        <v/>
      </c>
      <c r="AM116" s="145" t="str">
        <f t="shared" si="411"/>
        <v/>
      </c>
      <c r="AN116" s="143" t="str">
        <f t="shared" si="411"/>
        <v/>
      </c>
      <c r="AO116" s="143" t="str">
        <f t="shared" si="411"/>
        <v/>
      </c>
      <c r="AP116" s="143" t="str">
        <f t="shared" si="411"/>
        <v/>
      </c>
      <c r="AQ116" s="144" t="str">
        <f t="shared" si="411"/>
        <v/>
      </c>
      <c r="AR116" s="145" t="str">
        <f t="shared" si="411"/>
        <v/>
      </c>
      <c r="AS116" s="143" t="str">
        <f t="shared" si="411"/>
        <v/>
      </c>
      <c r="AT116" s="146" t="str">
        <f t="shared" si="411"/>
        <v/>
      </c>
    </row>
    <row r="117" spans="1:46" ht="12.95" customHeight="1" x14ac:dyDescent="0.15">
      <c r="A117" s="361">
        <f>①一覧表!$A59</f>
        <v>34</v>
      </c>
      <c r="B117" s="364">
        <f>①一覧表!$B59</f>
        <v>0</v>
      </c>
      <c r="C117" s="365"/>
      <c r="D117" s="370">
        <f>①一覧表!$D59</f>
        <v>0</v>
      </c>
      <c r="E117" s="373"/>
      <c r="F117" s="376">
        <f>SUM(X119:AB119)</f>
        <v>0</v>
      </c>
      <c r="G117" s="358">
        <f>SUM(AC119:AG119)</f>
        <v>0</v>
      </c>
      <c r="H117" s="358">
        <f>SUM(AH119:AL119)</f>
        <v>0</v>
      </c>
      <c r="I117" s="358">
        <f>SUM(AM119:AQ119)</f>
        <v>0</v>
      </c>
      <c r="J117" s="359">
        <f>SUM(AR119:AT119)</f>
        <v>0</v>
      </c>
      <c r="K117" s="344">
        <f>SUM(F117:J117)</f>
        <v>0</v>
      </c>
      <c r="L117" s="360" t="str">
        <f t="shared" ref="L117" si="412">IFERROR(ROUNDDOWN(((K117/E117)*100),0),"")</f>
        <v/>
      </c>
      <c r="M117" s="335" t="str">
        <f t="shared" ref="M117" si="413">IFERROR(ROUNDDOWN((F117/$K117)*100,0),"")</f>
        <v/>
      </c>
      <c r="N117" s="338" t="str">
        <f t="shared" ref="N117" si="414">IFERROR(ROUNDDOWN((G117/$K117)*100,0),"")</f>
        <v/>
      </c>
      <c r="O117" s="338" t="str">
        <f t="shared" ref="O117" si="415">IFERROR(ROUNDDOWN((H117/$K117)*100,0),"")</f>
        <v/>
      </c>
      <c r="P117" s="338" t="str">
        <f t="shared" ref="P117" si="416">IFERROR(ROUNDDOWN((I117/$K117)*100,0),"")</f>
        <v/>
      </c>
      <c r="Q117" s="341" t="str">
        <f t="shared" ref="Q117" si="417">IFERROR(ROUNDDOWN((J117/$K117)*100,0),"")</f>
        <v/>
      </c>
      <c r="R117" s="333" t="str">
        <f t="shared" ref="R117" si="418">IFERROR(IF(L117=100,"100",IF(L117=0,"",(L117-R$16))),"")</f>
        <v/>
      </c>
      <c r="S117" s="335" t="str">
        <f t="shared" ref="S117" si="419">IFERROR(IF(M117=100,M117,IF(M117=0,"",(M117-S$16))),"")</f>
        <v/>
      </c>
      <c r="T117" s="338" t="str">
        <f t="shared" ref="T117" si="420">IFERROR(IF(N117=100,N117,IF(N117=0,"",(N117-T$16))),"")</f>
        <v/>
      </c>
      <c r="U117" s="338" t="str">
        <f t="shared" ref="U117" si="421">IFERROR(IF(O117=100,O117,IF(O117=0,"",(O117-U$16))),"")</f>
        <v/>
      </c>
      <c r="V117" s="338" t="str">
        <f t="shared" ref="V117" si="422">IFERROR(IF(P117=100,P117,IF(P117=0,"",(P117-V$16))),"")</f>
        <v/>
      </c>
      <c r="W117" s="341" t="str">
        <f t="shared" si="186"/>
        <v/>
      </c>
      <c r="X117" s="152"/>
      <c r="Y117" s="153"/>
      <c r="Z117" s="153"/>
      <c r="AA117" s="153"/>
      <c r="AB117" s="154"/>
      <c r="AC117" s="155"/>
      <c r="AD117" s="153"/>
      <c r="AE117" s="153"/>
      <c r="AF117" s="153"/>
      <c r="AG117" s="154"/>
      <c r="AH117" s="155"/>
      <c r="AI117" s="153"/>
      <c r="AJ117" s="153"/>
      <c r="AK117" s="153"/>
      <c r="AL117" s="154"/>
      <c r="AM117" s="155"/>
      <c r="AN117" s="153"/>
      <c r="AO117" s="153"/>
      <c r="AP117" s="153"/>
      <c r="AQ117" s="154"/>
      <c r="AR117" s="155"/>
      <c r="AS117" s="153"/>
      <c r="AT117" s="156"/>
    </row>
    <row r="118" spans="1:46" ht="12.95" customHeight="1" x14ac:dyDescent="0.15">
      <c r="A118" s="362"/>
      <c r="B118" s="366"/>
      <c r="C118" s="367"/>
      <c r="D118" s="371"/>
      <c r="E118" s="374"/>
      <c r="F118" s="377"/>
      <c r="G118" s="348"/>
      <c r="H118" s="348"/>
      <c r="I118" s="348"/>
      <c r="J118" s="356"/>
      <c r="K118" s="342"/>
      <c r="L118" s="352"/>
      <c r="M118" s="336"/>
      <c r="N118" s="339"/>
      <c r="O118" s="339"/>
      <c r="P118" s="339"/>
      <c r="Q118" s="342"/>
      <c r="R118" s="334"/>
      <c r="S118" s="336"/>
      <c r="T118" s="339"/>
      <c r="U118" s="339"/>
      <c r="V118" s="339"/>
      <c r="W118" s="342"/>
      <c r="X118" s="147" t="str">
        <f t="shared" ref="X118:AT118" si="423">IF(X117="","",VLOOKUP(X117,tategu,2))</f>
        <v/>
      </c>
      <c r="Y118" s="148" t="str">
        <f t="shared" si="423"/>
        <v/>
      </c>
      <c r="Z118" s="148" t="str">
        <f t="shared" si="423"/>
        <v/>
      </c>
      <c r="AA118" s="148" t="str">
        <f t="shared" si="423"/>
        <v/>
      </c>
      <c r="AB118" s="149" t="str">
        <f t="shared" si="423"/>
        <v/>
      </c>
      <c r="AC118" s="150" t="str">
        <f t="shared" si="423"/>
        <v/>
      </c>
      <c r="AD118" s="148" t="str">
        <f t="shared" si="423"/>
        <v/>
      </c>
      <c r="AE118" s="148" t="str">
        <f t="shared" si="423"/>
        <v/>
      </c>
      <c r="AF118" s="148" t="str">
        <f t="shared" si="423"/>
        <v/>
      </c>
      <c r="AG118" s="149" t="str">
        <f t="shared" si="423"/>
        <v/>
      </c>
      <c r="AH118" s="150" t="str">
        <f t="shared" si="423"/>
        <v/>
      </c>
      <c r="AI118" s="148" t="str">
        <f t="shared" si="423"/>
        <v/>
      </c>
      <c r="AJ118" s="148" t="str">
        <f t="shared" si="423"/>
        <v/>
      </c>
      <c r="AK118" s="148" t="str">
        <f t="shared" si="423"/>
        <v/>
      </c>
      <c r="AL118" s="149" t="str">
        <f t="shared" si="423"/>
        <v/>
      </c>
      <c r="AM118" s="150" t="str">
        <f t="shared" si="423"/>
        <v/>
      </c>
      <c r="AN118" s="148" t="str">
        <f t="shared" si="423"/>
        <v/>
      </c>
      <c r="AO118" s="148" t="str">
        <f t="shared" si="423"/>
        <v/>
      </c>
      <c r="AP118" s="148" t="str">
        <f t="shared" si="423"/>
        <v/>
      </c>
      <c r="AQ118" s="149" t="str">
        <f t="shared" si="423"/>
        <v/>
      </c>
      <c r="AR118" s="150" t="str">
        <f t="shared" si="423"/>
        <v/>
      </c>
      <c r="AS118" s="148" t="str">
        <f t="shared" si="423"/>
        <v/>
      </c>
      <c r="AT118" s="151" t="str">
        <f t="shared" si="423"/>
        <v/>
      </c>
    </row>
    <row r="119" spans="1:46" ht="12.95" customHeight="1" x14ac:dyDescent="0.15">
      <c r="A119" s="363"/>
      <c r="B119" s="368"/>
      <c r="C119" s="369"/>
      <c r="D119" s="372"/>
      <c r="E119" s="375"/>
      <c r="F119" s="378"/>
      <c r="G119" s="349"/>
      <c r="H119" s="349"/>
      <c r="I119" s="349"/>
      <c r="J119" s="357"/>
      <c r="K119" s="343"/>
      <c r="L119" s="353"/>
      <c r="M119" s="337"/>
      <c r="N119" s="340"/>
      <c r="O119" s="340"/>
      <c r="P119" s="340"/>
      <c r="Q119" s="343"/>
      <c r="R119" s="334"/>
      <c r="S119" s="337"/>
      <c r="T119" s="340"/>
      <c r="U119" s="340"/>
      <c r="V119" s="340"/>
      <c r="W119" s="343"/>
      <c r="X119" s="142" t="str">
        <f t="shared" ref="X119:AT119" si="424">IF(X117="","",VLOOKUP(X117,tategu,5))</f>
        <v/>
      </c>
      <c r="Y119" s="143" t="str">
        <f t="shared" si="424"/>
        <v/>
      </c>
      <c r="Z119" s="143" t="str">
        <f t="shared" si="424"/>
        <v/>
      </c>
      <c r="AA119" s="143" t="str">
        <f t="shared" si="424"/>
        <v/>
      </c>
      <c r="AB119" s="144" t="str">
        <f t="shared" si="424"/>
        <v/>
      </c>
      <c r="AC119" s="145" t="str">
        <f t="shared" si="424"/>
        <v/>
      </c>
      <c r="AD119" s="143" t="str">
        <f t="shared" si="424"/>
        <v/>
      </c>
      <c r="AE119" s="143" t="str">
        <f t="shared" si="424"/>
        <v/>
      </c>
      <c r="AF119" s="143" t="str">
        <f t="shared" si="424"/>
        <v/>
      </c>
      <c r="AG119" s="144" t="str">
        <f t="shared" si="424"/>
        <v/>
      </c>
      <c r="AH119" s="145" t="str">
        <f t="shared" si="424"/>
        <v/>
      </c>
      <c r="AI119" s="143" t="str">
        <f t="shared" si="424"/>
        <v/>
      </c>
      <c r="AJ119" s="143" t="str">
        <f t="shared" si="424"/>
        <v/>
      </c>
      <c r="AK119" s="143" t="str">
        <f t="shared" si="424"/>
        <v/>
      </c>
      <c r="AL119" s="144" t="str">
        <f t="shared" si="424"/>
        <v/>
      </c>
      <c r="AM119" s="145" t="str">
        <f t="shared" si="424"/>
        <v/>
      </c>
      <c r="AN119" s="143" t="str">
        <f t="shared" si="424"/>
        <v/>
      </c>
      <c r="AO119" s="143" t="str">
        <f t="shared" si="424"/>
        <v/>
      </c>
      <c r="AP119" s="143" t="str">
        <f t="shared" si="424"/>
        <v/>
      </c>
      <c r="AQ119" s="144" t="str">
        <f t="shared" si="424"/>
        <v/>
      </c>
      <c r="AR119" s="145" t="str">
        <f t="shared" si="424"/>
        <v/>
      </c>
      <c r="AS119" s="143" t="str">
        <f t="shared" si="424"/>
        <v/>
      </c>
      <c r="AT119" s="146" t="str">
        <f t="shared" si="424"/>
        <v/>
      </c>
    </row>
    <row r="120" spans="1:46" ht="12.95" customHeight="1" x14ac:dyDescent="0.15">
      <c r="A120" s="361">
        <f>①一覧表!$A60</f>
        <v>35</v>
      </c>
      <c r="B120" s="364">
        <f>①一覧表!$B60</f>
        <v>0</v>
      </c>
      <c r="C120" s="365"/>
      <c r="D120" s="370">
        <f>①一覧表!$D60</f>
        <v>0</v>
      </c>
      <c r="E120" s="373"/>
      <c r="F120" s="376">
        <f>SUM(X122:AB122)</f>
        <v>0</v>
      </c>
      <c r="G120" s="358">
        <f>SUM(AC122:AG122)</f>
        <v>0</v>
      </c>
      <c r="H120" s="358">
        <f>SUM(AH122:AL122)</f>
        <v>0</v>
      </c>
      <c r="I120" s="358">
        <f>SUM(AM122:AQ122)</f>
        <v>0</v>
      </c>
      <c r="J120" s="359">
        <f>SUM(AR122:AT122)</f>
        <v>0</v>
      </c>
      <c r="K120" s="344">
        <f>SUM(F120:J120)</f>
        <v>0</v>
      </c>
      <c r="L120" s="360" t="str">
        <f t="shared" ref="L120" si="425">IFERROR(ROUNDDOWN(((K120/E120)*100),0),"")</f>
        <v/>
      </c>
      <c r="M120" s="335" t="str">
        <f t="shared" ref="M120" si="426">IFERROR(ROUNDDOWN((F120/$K120)*100,0),"")</f>
        <v/>
      </c>
      <c r="N120" s="338" t="str">
        <f t="shared" ref="N120" si="427">IFERROR(ROUNDDOWN((G120/$K120)*100,0),"")</f>
        <v/>
      </c>
      <c r="O120" s="338" t="str">
        <f t="shared" ref="O120" si="428">IFERROR(ROUNDDOWN((H120/$K120)*100,0),"")</f>
        <v/>
      </c>
      <c r="P120" s="338" t="str">
        <f t="shared" ref="P120" si="429">IFERROR(ROUNDDOWN((I120/$K120)*100,0),"")</f>
        <v/>
      </c>
      <c r="Q120" s="341" t="str">
        <f t="shared" ref="Q120" si="430">IFERROR(ROUNDDOWN((J120/$K120)*100,0),"")</f>
        <v/>
      </c>
      <c r="R120" s="333" t="str">
        <f t="shared" ref="R120" si="431">IFERROR(IF(L120=100,"100",IF(L120=0,"",(L120-R$16))),"")</f>
        <v/>
      </c>
      <c r="S120" s="335" t="str">
        <f t="shared" ref="S120" si="432">IFERROR(IF(M120=100,M120,IF(M120=0,"",(M120-S$16))),"")</f>
        <v/>
      </c>
      <c r="T120" s="338" t="str">
        <f t="shared" ref="T120" si="433">IFERROR(IF(N120=100,N120,IF(N120=0,"",(N120-T$16))),"")</f>
        <v/>
      </c>
      <c r="U120" s="338" t="str">
        <f t="shared" ref="U120" si="434">IFERROR(IF(O120=100,O120,IF(O120=0,"",(O120-U$16))),"")</f>
        <v/>
      </c>
      <c r="V120" s="338" t="str">
        <f t="shared" ref="V120" si="435">IFERROR(IF(P120=100,P120,IF(P120=0,"",(P120-V$16))),"")</f>
        <v/>
      </c>
      <c r="W120" s="341" t="str">
        <f t="shared" si="199"/>
        <v/>
      </c>
      <c r="X120" s="152"/>
      <c r="Y120" s="153"/>
      <c r="Z120" s="153"/>
      <c r="AA120" s="153"/>
      <c r="AB120" s="154"/>
      <c r="AC120" s="155"/>
      <c r="AD120" s="153"/>
      <c r="AE120" s="153"/>
      <c r="AF120" s="153"/>
      <c r="AG120" s="154"/>
      <c r="AH120" s="155"/>
      <c r="AI120" s="153"/>
      <c r="AJ120" s="153"/>
      <c r="AK120" s="153"/>
      <c r="AL120" s="154"/>
      <c r="AM120" s="155"/>
      <c r="AN120" s="153"/>
      <c r="AO120" s="153"/>
      <c r="AP120" s="153"/>
      <c r="AQ120" s="154"/>
      <c r="AR120" s="155"/>
      <c r="AS120" s="153"/>
      <c r="AT120" s="156"/>
    </row>
    <row r="121" spans="1:46" ht="12.95" customHeight="1" x14ac:dyDescent="0.15">
      <c r="A121" s="362"/>
      <c r="B121" s="366"/>
      <c r="C121" s="367"/>
      <c r="D121" s="371"/>
      <c r="E121" s="374"/>
      <c r="F121" s="377"/>
      <c r="G121" s="348"/>
      <c r="H121" s="348"/>
      <c r="I121" s="348"/>
      <c r="J121" s="356"/>
      <c r="K121" s="342"/>
      <c r="L121" s="352"/>
      <c r="M121" s="336"/>
      <c r="N121" s="339"/>
      <c r="O121" s="339"/>
      <c r="P121" s="339"/>
      <c r="Q121" s="342"/>
      <c r="R121" s="334"/>
      <c r="S121" s="336"/>
      <c r="T121" s="339"/>
      <c r="U121" s="339"/>
      <c r="V121" s="339"/>
      <c r="W121" s="342"/>
      <c r="X121" s="147" t="str">
        <f t="shared" ref="X121:AT121" si="436">IF(X120="","",VLOOKUP(X120,tategu,2))</f>
        <v/>
      </c>
      <c r="Y121" s="148" t="str">
        <f t="shared" si="436"/>
        <v/>
      </c>
      <c r="Z121" s="148" t="str">
        <f t="shared" si="436"/>
        <v/>
      </c>
      <c r="AA121" s="148" t="str">
        <f t="shared" si="436"/>
        <v/>
      </c>
      <c r="AB121" s="149" t="str">
        <f t="shared" si="436"/>
        <v/>
      </c>
      <c r="AC121" s="150" t="str">
        <f t="shared" si="436"/>
        <v/>
      </c>
      <c r="AD121" s="148" t="str">
        <f t="shared" si="436"/>
        <v/>
      </c>
      <c r="AE121" s="148" t="str">
        <f t="shared" si="436"/>
        <v/>
      </c>
      <c r="AF121" s="148" t="str">
        <f t="shared" si="436"/>
        <v/>
      </c>
      <c r="AG121" s="149" t="str">
        <f t="shared" si="436"/>
        <v/>
      </c>
      <c r="AH121" s="150" t="str">
        <f t="shared" si="436"/>
        <v/>
      </c>
      <c r="AI121" s="148" t="str">
        <f t="shared" si="436"/>
        <v/>
      </c>
      <c r="AJ121" s="148" t="str">
        <f t="shared" si="436"/>
        <v/>
      </c>
      <c r="AK121" s="148" t="str">
        <f t="shared" si="436"/>
        <v/>
      </c>
      <c r="AL121" s="149" t="str">
        <f t="shared" si="436"/>
        <v/>
      </c>
      <c r="AM121" s="150" t="str">
        <f t="shared" si="436"/>
        <v/>
      </c>
      <c r="AN121" s="148" t="str">
        <f t="shared" si="436"/>
        <v/>
      </c>
      <c r="AO121" s="148" t="str">
        <f t="shared" si="436"/>
        <v/>
      </c>
      <c r="AP121" s="148" t="str">
        <f t="shared" si="436"/>
        <v/>
      </c>
      <c r="AQ121" s="149" t="str">
        <f t="shared" si="436"/>
        <v/>
      </c>
      <c r="AR121" s="150" t="str">
        <f t="shared" si="436"/>
        <v/>
      </c>
      <c r="AS121" s="148" t="str">
        <f t="shared" si="436"/>
        <v/>
      </c>
      <c r="AT121" s="151" t="str">
        <f t="shared" si="436"/>
        <v/>
      </c>
    </row>
    <row r="122" spans="1:46" ht="12.95" customHeight="1" x14ac:dyDescent="0.15">
      <c r="A122" s="363"/>
      <c r="B122" s="368"/>
      <c r="C122" s="369"/>
      <c r="D122" s="372"/>
      <c r="E122" s="375"/>
      <c r="F122" s="378"/>
      <c r="G122" s="349"/>
      <c r="H122" s="349"/>
      <c r="I122" s="349"/>
      <c r="J122" s="357"/>
      <c r="K122" s="343"/>
      <c r="L122" s="353"/>
      <c r="M122" s="337"/>
      <c r="N122" s="340"/>
      <c r="O122" s="340"/>
      <c r="P122" s="340"/>
      <c r="Q122" s="343"/>
      <c r="R122" s="334"/>
      <c r="S122" s="337"/>
      <c r="T122" s="340"/>
      <c r="U122" s="340"/>
      <c r="V122" s="340"/>
      <c r="W122" s="343"/>
      <c r="X122" s="142" t="str">
        <f t="shared" ref="X122:AT122" si="437">IF(X120="","",VLOOKUP(X120,tategu,5))</f>
        <v/>
      </c>
      <c r="Y122" s="143" t="str">
        <f t="shared" si="437"/>
        <v/>
      </c>
      <c r="Z122" s="143" t="str">
        <f t="shared" si="437"/>
        <v/>
      </c>
      <c r="AA122" s="143" t="str">
        <f t="shared" si="437"/>
        <v/>
      </c>
      <c r="AB122" s="144" t="str">
        <f t="shared" si="437"/>
        <v/>
      </c>
      <c r="AC122" s="145" t="str">
        <f t="shared" si="437"/>
        <v/>
      </c>
      <c r="AD122" s="143" t="str">
        <f t="shared" si="437"/>
        <v/>
      </c>
      <c r="AE122" s="143" t="str">
        <f t="shared" si="437"/>
        <v/>
      </c>
      <c r="AF122" s="143" t="str">
        <f t="shared" si="437"/>
        <v/>
      </c>
      <c r="AG122" s="144" t="str">
        <f t="shared" si="437"/>
        <v/>
      </c>
      <c r="AH122" s="145" t="str">
        <f t="shared" si="437"/>
        <v/>
      </c>
      <c r="AI122" s="143" t="str">
        <f t="shared" si="437"/>
        <v/>
      </c>
      <c r="AJ122" s="143" t="str">
        <f t="shared" si="437"/>
        <v/>
      </c>
      <c r="AK122" s="143" t="str">
        <f t="shared" si="437"/>
        <v/>
      </c>
      <c r="AL122" s="144" t="str">
        <f t="shared" si="437"/>
        <v/>
      </c>
      <c r="AM122" s="145" t="str">
        <f t="shared" si="437"/>
        <v/>
      </c>
      <c r="AN122" s="143" t="str">
        <f t="shared" si="437"/>
        <v/>
      </c>
      <c r="AO122" s="143" t="str">
        <f t="shared" si="437"/>
        <v/>
      </c>
      <c r="AP122" s="143" t="str">
        <f t="shared" si="437"/>
        <v/>
      </c>
      <c r="AQ122" s="144" t="str">
        <f t="shared" si="437"/>
        <v/>
      </c>
      <c r="AR122" s="145" t="str">
        <f t="shared" si="437"/>
        <v/>
      </c>
      <c r="AS122" s="143" t="str">
        <f t="shared" si="437"/>
        <v/>
      </c>
      <c r="AT122" s="146" t="str">
        <f t="shared" si="437"/>
        <v/>
      </c>
    </row>
    <row r="123" spans="1:46" ht="12.95" customHeight="1" x14ac:dyDescent="0.15">
      <c r="A123" s="361">
        <f>①一覧表!$A61</f>
        <v>36</v>
      </c>
      <c r="B123" s="364">
        <f>①一覧表!$B61</f>
        <v>0</v>
      </c>
      <c r="C123" s="365"/>
      <c r="D123" s="370">
        <f>①一覧表!$D61</f>
        <v>0</v>
      </c>
      <c r="E123" s="373"/>
      <c r="F123" s="376">
        <f>SUM(X125:AB125)</f>
        <v>0</v>
      </c>
      <c r="G123" s="358">
        <f>SUM(AC125:AG125)</f>
        <v>0</v>
      </c>
      <c r="H123" s="358">
        <f>SUM(AH125:AL125)</f>
        <v>0</v>
      </c>
      <c r="I123" s="358">
        <f>SUM(AM125:AQ125)</f>
        <v>0</v>
      </c>
      <c r="J123" s="359">
        <f>SUM(AR125:AT125)</f>
        <v>0</v>
      </c>
      <c r="K123" s="344">
        <f>SUM(F123:J123)</f>
        <v>0</v>
      </c>
      <c r="L123" s="360" t="str">
        <f t="shared" ref="L123" si="438">IFERROR(ROUNDDOWN(((K123/E123)*100),0),"")</f>
        <v/>
      </c>
      <c r="M123" s="335" t="str">
        <f t="shared" ref="M123" si="439">IFERROR(ROUNDDOWN((F123/$K123)*100,0),"")</f>
        <v/>
      </c>
      <c r="N123" s="338" t="str">
        <f t="shared" ref="N123" si="440">IFERROR(ROUNDDOWN((G123/$K123)*100,0),"")</f>
        <v/>
      </c>
      <c r="O123" s="338" t="str">
        <f t="shared" ref="O123" si="441">IFERROR(ROUNDDOWN((H123/$K123)*100,0),"")</f>
        <v/>
      </c>
      <c r="P123" s="338" t="str">
        <f t="shared" ref="P123" si="442">IFERROR(ROUNDDOWN((I123/$K123)*100,0),"")</f>
        <v/>
      </c>
      <c r="Q123" s="341" t="str">
        <f t="shared" ref="Q123" si="443">IFERROR(ROUNDDOWN((J123/$K123)*100,0),"")</f>
        <v/>
      </c>
      <c r="R123" s="333" t="str">
        <f t="shared" ref="R123" si="444">IFERROR(IF(L123=100,"100",IF(L123=0,"",(L123-R$16))),"")</f>
        <v/>
      </c>
      <c r="S123" s="335" t="str">
        <f t="shared" ref="S123" si="445">IFERROR(IF(M123=100,M123,IF(M123=0,"",(M123-S$16))),"")</f>
        <v/>
      </c>
      <c r="T123" s="338" t="str">
        <f t="shared" ref="T123" si="446">IFERROR(IF(N123=100,N123,IF(N123=0,"",(N123-T$16))),"")</f>
        <v/>
      </c>
      <c r="U123" s="338" t="str">
        <f t="shared" ref="U123" si="447">IFERROR(IF(O123=100,O123,IF(O123=0,"",(O123-U$16))),"")</f>
        <v/>
      </c>
      <c r="V123" s="338" t="str">
        <f t="shared" ref="V123" si="448">IFERROR(IF(P123=100,P123,IF(P123=0,"",(P123-V$16))),"")</f>
        <v/>
      </c>
      <c r="W123" s="341" t="str">
        <f t="shared" si="212"/>
        <v/>
      </c>
      <c r="X123" s="152"/>
      <c r="Y123" s="153"/>
      <c r="Z123" s="153"/>
      <c r="AA123" s="153"/>
      <c r="AB123" s="154"/>
      <c r="AC123" s="155"/>
      <c r="AD123" s="153"/>
      <c r="AE123" s="153"/>
      <c r="AF123" s="153"/>
      <c r="AG123" s="154"/>
      <c r="AH123" s="155"/>
      <c r="AI123" s="153"/>
      <c r="AJ123" s="153"/>
      <c r="AK123" s="153"/>
      <c r="AL123" s="154"/>
      <c r="AM123" s="155"/>
      <c r="AN123" s="153"/>
      <c r="AO123" s="153"/>
      <c r="AP123" s="153"/>
      <c r="AQ123" s="154"/>
      <c r="AR123" s="155"/>
      <c r="AS123" s="153"/>
      <c r="AT123" s="156"/>
    </row>
    <row r="124" spans="1:46" ht="12.95" customHeight="1" x14ac:dyDescent="0.15">
      <c r="A124" s="362"/>
      <c r="B124" s="366"/>
      <c r="C124" s="367"/>
      <c r="D124" s="371"/>
      <c r="E124" s="374"/>
      <c r="F124" s="377"/>
      <c r="G124" s="348"/>
      <c r="H124" s="348"/>
      <c r="I124" s="348"/>
      <c r="J124" s="356"/>
      <c r="K124" s="342"/>
      <c r="L124" s="352"/>
      <c r="M124" s="336"/>
      <c r="N124" s="339"/>
      <c r="O124" s="339"/>
      <c r="P124" s="339"/>
      <c r="Q124" s="342"/>
      <c r="R124" s="334"/>
      <c r="S124" s="336"/>
      <c r="T124" s="339"/>
      <c r="U124" s="339"/>
      <c r="V124" s="339"/>
      <c r="W124" s="342"/>
      <c r="X124" s="147" t="str">
        <f t="shared" ref="X124:AT124" si="449">IF(X123="","",VLOOKUP(X123,tategu,2))</f>
        <v/>
      </c>
      <c r="Y124" s="148" t="str">
        <f t="shared" si="449"/>
        <v/>
      </c>
      <c r="Z124" s="148" t="str">
        <f t="shared" si="449"/>
        <v/>
      </c>
      <c r="AA124" s="148" t="str">
        <f t="shared" si="449"/>
        <v/>
      </c>
      <c r="AB124" s="149" t="str">
        <f t="shared" si="449"/>
        <v/>
      </c>
      <c r="AC124" s="150" t="str">
        <f t="shared" si="449"/>
        <v/>
      </c>
      <c r="AD124" s="148" t="str">
        <f t="shared" si="449"/>
        <v/>
      </c>
      <c r="AE124" s="148" t="str">
        <f t="shared" si="449"/>
        <v/>
      </c>
      <c r="AF124" s="148" t="str">
        <f t="shared" si="449"/>
        <v/>
      </c>
      <c r="AG124" s="149" t="str">
        <f t="shared" si="449"/>
        <v/>
      </c>
      <c r="AH124" s="150" t="str">
        <f t="shared" si="449"/>
        <v/>
      </c>
      <c r="AI124" s="148" t="str">
        <f t="shared" si="449"/>
        <v/>
      </c>
      <c r="AJ124" s="148" t="str">
        <f t="shared" si="449"/>
        <v/>
      </c>
      <c r="AK124" s="148" t="str">
        <f t="shared" si="449"/>
        <v/>
      </c>
      <c r="AL124" s="149" t="str">
        <f t="shared" si="449"/>
        <v/>
      </c>
      <c r="AM124" s="150" t="str">
        <f t="shared" si="449"/>
        <v/>
      </c>
      <c r="AN124" s="148" t="str">
        <f t="shared" si="449"/>
        <v/>
      </c>
      <c r="AO124" s="148" t="str">
        <f t="shared" si="449"/>
        <v/>
      </c>
      <c r="AP124" s="148" t="str">
        <f t="shared" si="449"/>
        <v/>
      </c>
      <c r="AQ124" s="149" t="str">
        <f t="shared" si="449"/>
        <v/>
      </c>
      <c r="AR124" s="150" t="str">
        <f t="shared" si="449"/>
        <v/>
      </c>
      <c r="AS124" s="148" t="str">
        <f t="shared" si="449"/>
        <v/>
      </c>
      <c r="AT124" s="151" t="str">
        <f t="shared" si="449"/>
        <v/>
      </c>
    </row>
    <row r="125" spans="1:46" ht="12.95" customHeight="1" x14ac:dyDescent="0.15">
      <c r="A125" s="363"/>
      <c r="B125" s="368"/>
      <c r="C125" s="369"/>
      <c r="D125" s="372"/>
      <c r="E125" s="375"/>
      <c r="F125" s="378"/>
      <c r="G125" s="349"/>
      <c r="H125" s="349"/>
      <c r="I125" s="349"/>
      <c r="J125" s="357"/>
      <c r="K125" s="343"/>
      <c r="L125" s="353"/>
      <c r="M125" s="337"/>
      <c r="N125" s="340"/>
      <c r="O125" s="340"/>
      <c r="P125" s="340"/>
      <c r="Q125" s="343"/>
      <c r="R125" s="334"/>
      <c r="S125" s="337"/>
      <c r="T125" s="340"/>
      <c r="U125" s="340"/>
      <c r="V125" s="340"/>
      <c r="W125" s="343"/>
      <c r="X125" s="142" t="str">
        <f t="shared" ref="X125:AT125" si="450">IF(X123="","",VLOOKUP(X123,tategu,5))</f>
        <v/>
      </c>
      <c r="Y125" s="143" t="str">
        <f t="shared" si="450"/>
        <v/>
      </c>
      <c r="Z125" s="143" t="str">
        <f t="shared" si="450"/>
        <v/>
      </c>
      <c r="AA125" s="143" t="str">
        <f t="shared" si="450"/>
        <v/>
      </c>
      <c r="AB125" s="144" t="str">
        <f t="shared" si="450"/>
        <v/>
      </c>
      <c r="AC125" s="145" t="str">
        <f t="shared" si="450"/>
        <v/>
      </c>
      <c r="AD125" s="143" t="str">
        <f t="shared" si="450"/>
        <v/>
      </c>
      <c r="AE125" s="143" t="str">
        <f t="shared" si="450"/>
        <v/>
      </c>
      <c r="AF125" s="143" t="str">
        <f t="shared" si="450"/>
        <v/>
      </c>
      <c r="AG125" s="144" t="str">
        <f t="shared" si="450"/>
        <v/>
      </c>
      <c r="AH125" s="145" t="str">
        <f t="shared" si="450"/>
        <v/>
      </c>
      <c r="AI125" s="143" t="str">
        <f t="shared" si="450"/>
        <v/>
      </c>
      <c r="AJ125" s="143" t="str">
        <f t="shared" si="450"/>
        <v/>
      </c>
      <c r="AK125" s="143" t="str">
        <f t="shared" si="450"/>
        <v/>
      </c>
      <c r="AL125" s="144" t="str">
        <f t="shared" si="450"/>
        <v/>
      </c>
      <c r="AM125" s="145" t="str">
        <f t="shared" si="450"/>
        <v/>
      </c>
      <c r="AN125" s="143" t="str">
        <f t="shared" si="450"/>
        <v/>
      </c>
      <c r="AO125" s="143" t="str">
        <f t="shared" si="450"/>
        <v/>
      </c>
      <c r="AP125" s="143" t="str">
        <f t="shared" si="450"/>
        <v/>
      </c>
      <c r="AQ125" s="144" t="str">
        <f t="shared" si="450"/>
        <v/>
      </c>
      <c r="AR125" s="145" t="str">
        <f t="shared" si="450"/>
        <v/>
      </c>
      <c r="AS125" s="143" t="str">
        <f t="shared" si="450"/>
        <v/>
      </c>
      <c r="AT125" s="146" t="str">
        <f t="shared" si="450"/>
        <v/>
      </c>
    </row>
    <row r="126" spans="1:46" ht="12.95" customHeight="1" x14ac:dyDescent="0.15">
      <c r="A126" s="361">
        <f>①一覧表!$A62</f>
        <v>37</v>
      </c>
      <c r="B126" s="364">
        <f>①一覧表!$B62</f>
        <v>0</v>
      </c>
      <c r="C126" s="365"/>
      <c r="D126" s="370">
        <f>①一覧表!$D62</f>
        <v>0</v>
      </c>
      <c r="E126" s="373"/>
      <c r="F126" s="376">
        <f>SUM(X128:AB128)</f>
        <v>0</v>
      </c>
      <c r="G126" s="358">
        <f>SUM(AC128:AG128)</f>
        <v>0</v>
      </c>
      <c r="H126" s="358">
        <f>SUM(AH128:AL128)</f>
        <v>0</v>
      </c>
      <c r="I126" s="358">
        <f>SUM(AM128:AQ128)</f>
        <v>0</v>
      </c>
      <c r="J126" s="359">
        <f>SUM(AR128:AT128)</f>
        <v>0</v>
      </c>
      <c r="K126" s="344">
        <f>SUM(F126:J126)</f>
        <v>0</v>
      </c>
      <c r="L126" s="360" t="str">
        <f t="shared" ref="L126" si="451">IFERROR(ROUNDDOWN(((K126/E126)*100),0),"")</f>
        <v/>
      </c>
      <c r="M126" s="335" t="str">
        <f t="shared" ref="M126" si="452">IFERROR(ROUNDDOWN((F126/$K126)*100,0),"")</f>
        <v/>
      </c>
      <c r="N126" s="338" t="str">
        <f t="shared" ref="N126" si="453">IFERROR(ROUNDDOWN((G126/$K126)*100,0),"")</f>
        <v/>
      </c>
      <c r="O126" s="338" t="str">
        <f t="shared" ref="O126" si="454">IFERROR(ROUNDDOWN((H126/$K126)*100,0),"")</f>
        <v/>
      </c>
      <c r="P126" s="338" t="str">
        <f t="shared" ref="P126" si="455">IFERROR(ROUNDDOWN((I126/$K126)*100,0),"")</f>
        <v/>
      </c>
      <c r="Q126" s="341" t="str">
        <f t="shared" ref="Q126" si="456">IFERROR(ROUNDDOWN((J126/$K126)*100,0),"")</f>
        <v/>
      </c>
      <c r="R126" s="333" t="str">
        <f t="shared" ref="R126" si="457">IFERROR(IF(L126=100,"100",IF(L126=0,"",(L126-R$16))),"")</f>
        <v/>
      </c>
      <c r="S126" s="335" t="str">
        <f t="shared" ref="S126" si="458">IFERROR(IF(M126=100,M126,IF(M126=0,"",(M126-S$16))),"")</f>
        <v/>
      </c>
      <c r="T126" s="338" t="str">
        <f t="shared" ref="T126" si="459">IFERROR(IF(N126=100,N126,IF(N126=0,"",(N126-T$16))),"")</f>
        <v/>
      </c>
      <c r="U126" s="338" t="str">
        <f t="shared" ref="U126" si="460">IFERROR(IF(O126=100,O126,IF(O126=0,"",(O126-U$16))),"")</f>
        <v/>
      </c>
      <c r="V126" s="338" t="str">
        <f t="shared" ref="V126" si="461">IFERROR(IF(P126=100,P126,IF(P126=0,"",(P126-V$16))),"")</f>
        <v/>
      </c>
      <c r="W126" s="341" t="str">
        <f t="shared" si="225"/>
        <v/>
      </c>
      <c r="X126" s="152"/>
      <c r="Y126" s="153"/>
      <c r="Z126" s="153"/>
      <c r="AA126" s="153"/>
      <c r="AB126" s="154"/>
      <c r="AC126" s="155"/>
      <c r="AD126" s="153"/>
      <c r="AE126" s="153"/>
      <c r="AF126" s="153"/>
      <c r="AG126" s="154"/>
      <c r="AH126" s="155"/>
      <c r="AI126" s="153"/>
      <c r="AJ126" s="153"/>
      <c r="AK126" s="153"/>
      <c r="AL126" s="154"/>
      <c r="AM126" s="155"/>
      <c r="AN126" s="153"/>
      <c r="AO126" s="153"/>
      <c r="AP126" s="153"/>
      <c r="AQ126" s="154"/>
      <c r="AR126" s="155"/>
      <c r="AS126" s="153"/>
      <c r="AT126" s="156"/>
    </row>
    <row r="127" spans="1:46" ht="12.95" customHeight="1" x14ac:dyDescent="0.15">
      <c r="A127" s="362"/>
      <c r="B127" s="366"/>
      <c r="C127" s="367"/>
      <c r="D127" s="371"/>
      <c r="E127" s="374"/>
      <c r="F127" s="377"/>
      <c r="G127" s="348"/>
      <c r="H127" s="348"/>
      <c r="I127" s="348"/>
      <c r="J127" s="356"/>
      <c r="K127" s="342"/>
      <c r="L127" s="352"/>
      <c r="M127" s="336"/>
      <c r="N127" s="339"/>
      <c r="O127" s="339"/>
      <c r="P127" s="339"/>
      <c r="Q127" s="342"/>
      <c r="R127" s="334"/>
      <c r="S127" s="336"/>
      <c r="T127" s="339"/>
      <c r="U127" s="339"/>
      <c r="V127" s="339"/>
      <c r="W127" s="342"/>
      <c r="X127" s="147" t="str">
        <f t="shared" ref="X127:AT127" si="462">IF(X126="","",VLOOKUP(X126,tategu,2))</f>
        <v/>
      </c>
      <c r="Y127" s="148" t="str">
        <f t="shared" si="462"/>
        <v/>
      </c>
      <c r="Z127" s="148" t="str">
        <f t="shared" si="462"/>
        <v/>
      </c>
      <c r="AA127" s="148" t="str">
        <f t="shared" si="462"/>
        <v/>
      </c>
      <c r="AB127" s="149" t="str">
        <f t="shared" si="462"/>
        <v/>
      </c>
      <c r="AC127" s="150" t="str">
        <f t="shared" si="462"/>
        <v/>
      </c>
      <c r="AD127" s="148" t="str">
        <f t="shared" si="462"/>
        <v/>
      </c>
      <c r="AE127" s="148" t="str">
        <f t="shared" si="462"/>
        <v/>
      </c>
      <c r="AF127" s="148" t="str">
        <f t="shared" si="462"/>
        <v/>
      </c>
      <c r="AG127" s="149" t="str">
        <f t="shared" si="462"/>
        <v/>
      </c>
      <c r="AH127" s="150" t="str">
        <f t="shared" si="462"/>
        <v/>
      </c>
      <c r="AI127" s="148" t="str">
        <f t="shared" si="462"/>
        <v/>
      </c>
      <c r="AJ127" s="148" t="str">
        <f t="shared" si="462"/>
        <v/>
      </c>
      <c r="AK127" s="148" t="str">
        <f t="shared" si="462"/>
        <v/>
      </c>
      <c r="AL127" s="149" t="str">
        <f t="shared" si="462"/>
        <v/>
      </c>
      <c r="AM127" s="150" t="str">
        <f t="shared" si="462"/>
        <v/>
      </c>
      <c r="AN127" s="148" t="str">
        <f t="shared" si="462"/>
        <v/>
      </c>
      <c r="AO127" s="148" t="str">
        <f t="shared" si="462"/>
        <v/>
      </c>
      <c r="AP127" s="148" t="str">
        <f t="shared" si="462"/>
        <v/>
      </c>
      <c r="AQ127" s="149" t="str">
        <f t="shared" si="462"/>
        <v/>
      </c>
      <c r="AR127" s="150" t="str">
        <f t="shared" si="462"/>
        <v/>
      </c>
      <c r="AS127" s="148" t="str">
        <f t="shared" si="462"/>
        <v/>
      </c>
      <c r="AT127" s="151" t="str">
        <f t="shared" si="462"/>
        <v/>
      </c>
    </row>
    <row r="128" spans="1:46" ht="12.95" customHeight="1" x14ac:dyDescent="0.15">
      <c r="A128" s="363"/>
      <c r="B128" s="368"/>
      <c r="C128" s="369"/>
      <c r="D128" s="372"/>
      <c r="E128" s="375"/>
      <c r="F128" s="378"/>
      <c r="G128" s="349"/>
      <c r="H128" s="349"/>
      <c r="I128" s="349"/>
      <c r="J128" s="357"/>
      <c r="K128" s="343"/>
      <c r="L128" s="353"/>
      <c r="M128" s="337"/>
      <c r="N128" s="340"/>
      <c r="O128" s="340"/>
      <c r="P128" s="340"/>
      <c r="Q128" s="343"/>
      <c r="R128" s="334"/>
      <c r="S128" s="337"/>
      <c r="T128" s="340"/>
      <c r="U128" s="340"/>
      <c r="V128" s="340"/>
      <c r="W128" s="343"/>
      <c r="X128" s="142" t="str">
        <f t="shared" ref="X128:AT128" si="463">IF(X126="","",VLOOKUP(X126,tategu,5))</f>
        <v/>
      </c>
      <c r="Y128" s="143" t="str">
        <f t="shared" si="463"/>
        <v/>
      </c>
      <c r="Z128" s="143" t="str">
        <f t="shared" si="463"/>
        <v/>
      </c>
      <c r="AA128" s="143" t="str">
        <f t="shared" si="463"/>
        <v/>
      </c>
      <c r="AB128" s="144" t="str">
        <f t="shared" si="463"/>
        <v/>
      </c>
      <c r="AC128" s="145" t="str">
        <f t="shared" si="463"/>
        <v/>
      </c>
      <c r="AD128" s="143" t="str">
        <f t="shared" si="463"/>
        <v/>
      </c>
      <c r="AE128" s="143" t="str">
        <f t="shared" si="463"/>
        <v/>
      </c>
      <c r="AF128" s="143" t="str">
        <f t="shared" si="463"/>
        <v/>
      </c>
      <c r="AG128" s="144" t="str">
        <f t="shared" si="463"/>
        <v/>
      </c>
      <c r="AH128" s="145" t="str">
        <f t="shared" si="463"/>
        <v/>
      </c>
      <c r="AI128" s="143" t="str">
        <f t="shared" si="463"/>
        <v/>
      </c>
      <c r="AJ128" s="143" t="str">
        <f t="shared" si="463"/>
        <v/>
      </c>
      <c r="AK128" s="143" t="str">
        <f t="shared" si="463"/>
        <v/>
      </c>
      <c r="AL128" s="144" t="str">
        <f t="shared" si="463"/>
        <v/>
      </c>
      <c r="AM128" s="145" t="str">
        <f t="shared" si="463"/>
        <v/>
      </c>
      <c r="AN128" s="143" t="str">
        <f t="shared" si="463"/>
        <v/>
      </c>
      <c r="AO128" s="143" t="str">
        <f t="shared" si="463"/>
        <v/>
      </c>
      <c r="AP128" s="143" t="str">
        <f t="shared" si="463"/>
        <v/>
      </c>
      <c r="AQ128" s="144" t="str">
        <f t="shared" si="463"/>
        <v/>
      </c>
      <c r="AR128" s="145" t="str">
        <f t="shared" si="463"/>
        <v/>
      </c>
      <c r="AS128" s="143" t="str">
        <f t="shared" si="463"/>
        <v/>
      </c>
      <c r="AT128" s="146" t="str">
        <f t="shared" si="463"/>
        <v/>
      </c>
    </row>
    <row r="129" spans="1:46" ht="12.95" customHeight="1" x14ac:dyDescent="0.15">
      <c r="A129" s="361">
        <f>①一覧表!$A63</f>
        <v>38</v>
      </c>
      <c r="B129" s="364">
        <f>①一覧表!$B63</f>
        <v>0</v>
      </c>
      <c r="C129" s="365"/>
      <c r="D129" s="370">
        <f>①一覧表!$D63</f>
        <v>0</v>
      </c>
      <c r="E129" s="373"/>
      <c r="F129" s="376">
        <f>SUM(X131:AB131)</f>
        <v>0</v>
      </c>
      <c r="G129" s="358">
        <f>SUM(AC131:AG131)</f>
        <v>0</v>
      </c>
      <c r="H129" s="358">
        <f>SUM(AH131:AL131)</f>
        <v>0</v>
      </c>
      <c r="I129" s="358">
        <f>SUM(AM131:AQ131)</f>
        <v>0</v>
      </c>
      <c r="J129" s="359">
        <f>SUM(AR131:AT131)</f>
        <v>0</v>
      </c>
      <c r="K129" s="344">
        <f>SUM(F129:J129)</f>
        <v>0</v>
      </c>
      <c r="L129" s="360" t="str">
        <f t="shared" ref="L129" si="464">IFERROR(ROUNDDOWN(((K129/E129)*100),0),"")</f>
        <v/>
      </c>
      <c r="M129" s="335" t="str">
        <f t="shared" ref="M129" si="465">IFERROR(ROUNDDOWN((F129/$K129)*100,0),"")</f>
        <v/>
      </c>
      <c r="N129" s="338" t="str">
        <f t="shared" ref="N129" si="466">IFERROR(ROUNDDOWN((G129/$K129)*100,0),"")</f>
        <v/>
      </c>
      <c r="O129" s="338" t="str">
        <f t="shared" ref="O129" si="467">IFERROR(ROUNDDOWN((H129/$K129)*100,0),"")</f>
        <v/>
      </c>
      <c r="P129" s="338" t="str">
        <f t="shared" ref="P129" si="468">IFERROR(ROUNDDOWN((I129/$K129)*100,0),"")</f>
        <v/>
      </c>
      <c r="Q129" s="341" t="str">
        <f t="shared" ref="Q129" si="469">IFERROR(ROUNDDOWN((J129/$K129)*100,0),"")</f>
        <v/>
      </c>
      <c r="R129" s="333" t="str">
        <f t="shared" ref="R129" si="470">IFERROR(IF(L129=100,"100",IF(L129=0,"",(L129-R$16))),"")</f>
        <v/>
      </c>
      <c r="S129" s="335" t="str">
        <f t="shared" ref="S129" si="471">IFERROR(IF(M129=100,M129,IF(M129=0,"",(M129-S$16))),"")</f>
        <v/>
      </c>
      <c r="T129" s="338" t="str">
        <f t="shared" ref="T129" si="472">IFERROR(IF(N129=100,N129,IF(N129=0,"",(N129-T$16))),"")</f>
        <v/>
      </c>
      <c r="U129" s="338" t="str">
        <f t="shared" ref="U129" si="473">IFERROR(IF(O129=100,O129,IF(O129=0,"",(O129-U$16))),"")</f>
        <v/>
      </c>
      <c r="V129" s="338" t="str">
        <f t="shared" ref="V129" si="474">IFERROR(IF(P129=100,P129,IF(P129=0,"",(P129-V$16))),"")</f>
        <v/>
      </c>
      <c r="W129" s="341" t="str">
        <f t="shared" ref="W129" si="475">IFERROR(IF(Q129=100,Q129,IF(Q129=0,"",(Q129-W$16))),"")</f>
        <v/>
      </c>
      <c r="X129" s="152"/>
      <c r="Y129" s="153"/>
      <c r="Z129" s="153"/>
      <c r="AA129" s="153"/>
      <c r="AB129" s="154"/>
      <c r="AC129" s="155"/>
      <c r="AD129" s="153"/>
      <c r="AE129" s="153"/>
      <c r="AF129" s="153"/>
      <c r="AG129" s="154"/>
      <c r="AH129" s="155"/>
      <c r="AI129" s="153"/>
      <c r="AJ129" s="153"/>
      <c r="AK129" s="153"/>
      <c r="AL129" s="154"/>
      <c r="AM129" s="155"/>
      <c r="AN129" s="153"/>
      <c r="AO129" s="153"/>
      <c r="AP129" s="153"/>
      <c r="AQ129" s="154"/>
      <c r="AR129" s="155"/>
      <c r="AS129" s="153"/>
      <c r="AT129" s="156"/>
    </row>
    <row r="130" spans="1:46" ht="12.95" customHeight="1" x14ac:dyDescent="0.15">
      <c r="A130" s="362"/>
      <c r="B130" s="366"/>
      <c r="C130" s="367"/>
      <c r="D130" s="371"/>
      <c r="E130" s="374"/>
      <c r="F130" s="377"/>
      <c r="G130" s="348"/>
      <c r="H130" s="348"/>
      <c r="I130" s="348"/>
      <c r="J130" s="356"/>
      <c r="K130" s="342"/>
      <c r="L130" s="352"/>
      <c r="M130" s="336"/>
      <c r="N130" s="339"/>
      <c r="O130" s="339"/>
      <c r="P130" s="339"/>
      <c r="Q130" s="342"/>
      <c r="R130" s="334"/>
      <c r="S130" s="336"/>
      <c r="T130" s="339"/>
      <c r="U130" s="339"/>
      <c r="V130" s="339"/>
      <c r="W130" s="342"/>
      <c r="X130" s="147" t="str">
        <f t="shared" ref="X130:AT130" si="476">IF(X129="","",VLOOKUP(X129,tategu,2))</f>
        <v/>
      </c>
      <c r="Y130" s="148" t="str">
        <f t="shared" si="476"/>
        <v/>
      </c>
      <c r="Z130" s="148" t="str">
        <f t="shared" si="476"/>
        <v/>
      </c>
      <c r="AA130" s="148" t="str">
        <f t="shared" si="476"/>
        <v/>
      </c>
      <c r="AB130" s="149" t="str">
        <f t="shared" si="476"/>
        <v/>
      </c>
      <c r="AC130" s="150" t="str">
        <f t="shared" si="476"/>
        <v/>
      </c>
      <c r="AD130" s="148" t="str">
        <f t="shared" si="476"/>
        <v/>
      </c>
      <c r="AE130" s="148" t="str">
        <f t="shared" si="476"/>
        <v/>
      </c>
      <c r="AF130" s="148" t="str">
        <f t="shared" si="476"/>
        <v/>
      </c>
      <c r="AG130" s="149" t="str">
        <f t="shared" si="476"/>
        <v/>
      </c>
      <c r="AH130" s="150" t="str">
        <f t="shared" si="476"/>
        <v/>
      </c>
      <c r="AI130" s="148" t="str">
        <f t="shared" si="476"/>
        <v/>
      </c>
      <c r="AJ130" s="148" t="str">
        <f t="shared" si="476"/>
        <v/>
      </c>
      <c r="AK130" s="148" t="str">
        <f t="shared" si="476"/>
        <v/>
      </c>
      <c r="AL130" s="149" t="str">
        <f t="shared" si="476"/>
        <v/>
      </c>
      <c r="AM130" s="150" t="str">
        <f t="shared" si="476"/>
        <v/>
      </c>
      <c r="AN130" s="148" t="str">
        <f t="shared" si="476"/>
        <v/>
      </c>
      <c r="AO130" s="148" t="str">
        <f t="shared" si="476"/>
        <v/>
      </c>
      <c r="AP130" s="148" t="str">
        <f t="shared" si="476"/>
        <v/>
      </c>
      <c r="AQ130" s="149" t="str">
        <f t="shared" si="476"/>
        <v/>
      </c>
      <c r="AR130" s="150" t="str">
        <f t="shared" si="476"/>
        <v/>
      </c>
      <c r="AS130" s="148" t="str">
        <f t="shared" si="476"/>
        <v/>
      </c>
      <c r="AT130" s="151" t="str">
        <f t="shared" si="476"/>
        <v/>
      </c>
    </row>
    <row r="131" spans="1:46" ht="12.95" customHeight="1" x14ac:dyDescent="0.15">
      <c r="A131" s="363"/>
      <c r="B131" s="368"/>
      <c r="C131" s="369"/>
      <c r="D131" s="372"/>
      <c r="E131" s="375"/>
      <c r="F131" s="378"/>
      <c r="G131" s="349"/>
      <c r="H131" s="349"/>
      <c r="I131" s="349"/>
      <c r="J131" s="357"/>
      <c r="K131" s="343"/>
      <c r="L131" s="353"/>
      <c r="M131" s="337"/>
      <c r="N131" s="340"/>
      <c r="O131" s="340"/>
      <c r="P131" s="340"/>
      <c r="Q131" s="343"/>
      <c r="R131" s="334"/>
      <c r="S131" s="337"/>
      <c r="T131" s="340"/>
      <c r="U131" s="340"/>
      <c r="V131" s="340"/>
      <c r="W131" s="343"/>
      <c r="X131" s="142" t="str">
        <f t="shared" ref="X131:AT131" si="477">IF(X129="","",VLOOKUP(X129,tategu,5))</f>
        <v/>
      </c>
      <c r="Y131" s="143" t="str">
        <f t="shared" si="477"/>
        <v/>
      </c>
      <c r="Z131" s="143" t="str">
        <f t="shared" si="477"/>
        <v/>
      </c>
      <c r="AA131" s="143" t="str">
        <f t="shared" si="477"/>
        <v/>
      </c>
      <c r="AB131" s="144" t="str">
        <f t="shared" si="477"/>
        <v/>
      </c>
      <c r="AC131" s="145" t="str">
        <f t="shared" si="477"/>
        <v/>
      </c>
      <c r="AD131" s="143" t="str">
        <f t="shared" si="477"/>
        <v/>
      </c>
      <c r="AE131" s="143" t="str">
        <f t="shared" si="477"/>
        <v/>
      </c>
      <c r="AF131" s="143" t="str">
        <f t="shared" si="477"/>
        <v/>
      </c>
      <c r="AG131" s="144" t="str">
        <f t="shared" si="477"/>
        <v/>
      </c>
      <c r="AH131" s="145" t="str">
        <f t="shared" si="477"/>
        <v/>
      </c>
      <c r="AI131" s="143" t="str">
        <f t="shared" si="477"/>
        <v/>
      </c>
      <c r="AJ131" s="143" t="str">
        <f t="shared" si="477"/>
        <v/>
      </c>
      <c r="AK131" s="143" t="str">
        <f t="shared" si="477"/>
        <v/>
      </c>
      <c r="AL131" s="144" t="str">
        <f t="shared" si="477"/>
        <v/>
      </c>
      <c r="AM131" s="145" t="str">
        <f t="shared" si="477"/>
        <v/>
      </c>
      <c r="AN131" s="143" t="str">
        <f t="shared" si="477"/>
        <v/>
      </c>
      <c r="AO131" s="143" t="str">
        <f t="shared" si="477"/>
        <v/>
      </c>
      <c r="AP131" s="143" t="str">
        <f t="shared" si="477"/>
        <v/>
      </c>
      <c r="AQ131" s="144" t="str">
        <f t="shared" si="477"/>
        <v/>
      </c>
      <c r="AR131" s="145" t="str">
        <f t="shared" si="477"/>
        <v/>
      </c>
      <c r="AS131" s="143" t="str">
        <f t="shared" si="477"/>
        <v/>
      </c>
      <c r="AT131" s="146" t="str">
        <f t="shared" si="477"/>
        <v/>
      </c>
    </row>
    <row r="132" spans="1:46" ht="12.95" customHeight="1" x14ac:dyDescent="0.15">
      <c r="A132" s="361">
        <f>①一覧表!$A64</f>
        <v>39</v>
      </c>
      <c r="B132" s="364">
        <f>①一覧表!$B64</f>
        <v>0</v>
      </c>
      <c r="C132" s="365"/>
      <c r="D132" s="370">
        <f>①一覧表!$D64</f>
        <v>0</v>
      </c>
      <c r="E132" s="373"/>
      <c r="F132" s="376">
        <f>SUM(X134:AB134)</f>
        <v>0</v>
      </c>
      <c r="G132" s="358">
        <f>SUM(AC134:AG134)</f>
        <v>0</v>
      </c>
      <c r="H132" s="358">
        <f>SUM(AH134:AL134)</f>
        <v>0</v>
      </c>
      <c r="I132" s="358">
        <f>SUM(AM134:AQ134)</f>
        <v>0</v>
      </c>
      <c r="J132" s="359">
        <f>SUM(AR134:AT134)</f>
        <v>0</v>
      </c>
      <c r="K132" s="344">
        <f>SUM(F132:J132)</f>
        <v>0</v>
      </c>
      <c r="L132" s="360" t="str">
        <f t="shared" ref="L132" si="478">IFERROR(ROUNDDOWN(((K132/E132)*100),0),"")</f>
        <v/>
      </c>
      <c r="M132" s="335" t="str">
        <f t="shared" ref="M132" si="479">IFERROR(ROUNDDOWN((F132/$K132)*100,0),"")</f>
        <v/>
      </c>
      <c r="N132" s="338" t="str">
        <f t="shared" ref="N132" si="480">IFERROR(ROUNDDOWN((G132/$K132)*100,0),"")</f>
        <v/>
      </c>
      <c r="O132" s="338" t="str">
        <f t="shared" ref="O132" si="481">IFERROR(ROUNDDOWN((H132/$K132)*100,0),"")</f>
        <v/>
      </c>
      <c r="P132" s="338" t="str">
        <f t="shared" ref="P132" si="482">IFERROR(ROUNDDOWN((I132/$K132)*100,0),"")</f>
        <v/>
      </c>
      <c r="Q132" s="341" t="str">
        <f t="shared" ref="Q132" si="483">IFERROR(ROUNDDOWN((J132/$K132)*100,0),"")</f>
        <v/>
      </c>
      <c r="R132" s="333" t="str">
        <f t="shared" ref="R132" si="484">IFERROR(IF(L132=100,"100",IF(L132=0,"",(L132-R$16))),"")</f>
        <v/>
      </c>
      <c r="S132" s="335" t="str">
        <f t="shared" ref="S132" si="485">IFERROR(IF(M132=100,M132,IF(M132=0,"",(M132-S$16))),"")</f>
        <v/>
      </c>
      <c r="T132" s="338" t="str">
        <f t="shared" ref="T132" si="486">IFERROR(IF(N132=100,N132,IF(N132=0,"",(N132-T$16))),"")</f>
        <v/>
      </c>
      <c r="U132" s="338" t="str">
        <f t="shared" ref="U132" si="487">IFERROR(IF(O132=100,O132,IF(O132=0,"",(O132-U$16))),"")</f>
        <v/>
      </c>
      <c r="V132" s="338" t="str">
        <f t="shared" ref="V132:W186" si="488">IFERROR(IF(P132=100,P132,IF(P132=0,"",(P132-V$16))),"")</f>
        <v/>
      </c>
      <c r="W132" s="341" t="str">
        <f t="shared" si="488"/>
        <v/>
      </c>
      <c r="X132" s="152"/>
      <c r="Y132" s="153"/>
      <c r="Z132" s="153"/>
      <c r="AA132" s="153"/>
      <c r="AB132" s="154"/>
      <c r="AC132" s="155"/>
      <c r="AD132" s="153"/>
      <c r="AE132" s="153"/>
      <c r="AF132" s="153"/>
      <c r="AG132" s="154"/>
      <c r="AH132" s="155"/>
      <c r="AI132" s="153"/>
      <c r="AJ132" s="153"/>
      <c r="AK132" s="153"/>
      <c r="AL132" s="154"/>
      <c r="AM132" s="155"/>
      <c r="AN132" s="153"/>
      <c r="AO132" s="153"/>
      <c r="AP132" s="153"/>
      <c r="AQ132" s="154"/>
      <c r="AR132" s="155"/>
      <c r="AS132" s="153"/>
      <c r="AT132" s="156"/>
    </row>
    <row r="133" spans="1:46" ht="12.95" customHeight="1" x14ac:dyDescent="0.15">
      <c r="A133" s="362"/>
      <c r="B133" s="366"/>
      <c r="C133" s="367"/>
      <c r="D133" s="371"/>
      <c r="E133" s="374"/>
      <c r="F133" s="377"/>
      <c r="G133" s="348"/>
      <c r="H133" s="348"/>
      <c r="I133" s="348"/>
      <c r="J133" s="356"/>
      <c r="K133" s="342"/>
      <c r="L133" s="352"/>
      <c r="M133" s="336"/>
      <c r="N133" s="339"/>
      <c r="O133" s="339"/>
      <c r="P133" s="339"/>
      <c r="Q133" s="342"/>
      <c r="R133" s="334"/>
      <c r="S133" s="336"/>
      <c r="T133" s="339"/>
      <c r="U133" s="339"/>
      <c r="V133" s="339"/>
      <c r="W133" s="342"/>
      <c r="X133" s="147" t="str">
        <f t="shared" ref="X133:AT133" si="489">IF(X132="","",VLOOKUP(X132,tategu,2))</f>
        <v/>
      </c>
      <c r="Y133" s="148" t="str">
        <f t="shared" si="489"/>
        <v/>
      </c>
      <c r="Z133" s="148" t="str">
        <f t="shared" si="489"/>
        <v/>
      </c>
      <c r="AA133" s="148" t="str">
        <f t="shared" si="489"/>
        <v/>
      </c>
      <c r="AB133" s="149" t="str">
        <f t="shared" si="489"/>
        <v/>
      </c>
      <c r="AC133" s="150" t="str">
        <f t="shared" si="489"/>
        <v/>
      </c>
      <c r="AD133" s="148" t="str">
        <f t="shared" si="489"/>
        <v/>
      </c>
      <c r="AE133" s="148" t="str">
        <f t="shared" si="489"/>
        <v/>
      </c>
      <c r="AF133" s="148" t="str">
        <f t="shared" si="489"/>
        <v/>
      </c>
      <c r="AG133" s="149" t="str">
        <f t="shared" si="489"/>
        <v/>
      </c>
      <c r="AH133" s="150" t="str">
        <f t="shared" si="489"/>
        <v/>
      </c>
      <c r="AI133" s="148" t="str">
        <f t="shared" si="489"/>
        <v/>
      </c>
      <c r="AJ133" s="148" t="str">
        <f t="shared" si="489"/>
        <v/>
      </c>
      <c r="AK133" s="148" t="str">
        <f t="shared" si="489"/>
        <v/>
      </c>
      <c r="AL133" s="149" t="str">
        <f t="shared" si="489"/>
        <v/>
      </c>
      <c r="AM133" s="150" t="str">
        <f t="shared" si="489"/>
        <v/>
      </c>
      <c r="AN133" s="148" t="str">
        <f t="shared" si="489"/>
        <v/>
      </c>
      <c r="AO133" s="148" t="str">
        <f t="shared" si="489"/>
        <v/>
      </c>
      <c r="AP133" s="148" t="str">
        <f t="shared" si="489"/>
        <v/>
      </c>
      <c r="AQ133" s="149" t="str">
        <f t="shared" si="489"/>
        <v/>
      </c>
      <c r="AR133" s="150" t="str">
        <f t="shared" si="489"/>
        <v/>
      </c>
      <c r="AS133" s="148" t="str">
        <f t="shared" si="489"/>
        <v/>
      </c>
      <c r="AT133" s="151" t="str">
        <f t="shared" si="489"/>
        <v/>
      </c>
    </row>
    <row r="134" spans="1:46" ht="12.95" customHeight="1" x14ac:dyDescent="0.15">
      <c r="A134" s="363"/>
      <c r="B134" s="368"/>
      <c r="C134" s="369"/>
      <c r="D134" s="372"/>
      <c r="E134" s="375"/>
      <c r="F134" s="378"/>
      <c r="G134" s="349"/>
      <c r="H134" s="349"/>
      <c r="I134" s="349"/>
      <c r="J134" s="357"/>
      <c r="K134" s="343"/>
      <c r="L134" s="353"/>
      <c r="M134" s="337"/>
      <c r="N134" s="340"/>
      <c r="O134" s="340"/>
      <c r="P134" s="340"/>
      <c r="Q134" s="343"/>
      <c r="R134" s="334"/>
      <c r="S134" s="337"/>
      <c r="T134" s="340"/>
      <c r="U134" s="340"/>
      <c r="V134" s="340"/>
      <c r="W134" s="343"/>
      <c r="X134" s="142" t="str">
        <f t="shared" ref="X134:AT134" si="490">IF(X132="","",VLOOKUP(X132,tategu,5))</f>
        <v/>
      </c>
      <c r="Y134" s="143" t="str">
        <f t="shared" si="490"/>
        <v/>
      </c>
      <c r="Z134" s="143" t="str">
        <f t="shared" si="490"/>
        <v/>
      </c>
      <c r="AA134" s="143" t="str">
        <f t="shared" si="490"/>
        <v/>
      </c>
      <c r="AB134" s="144" t="str">
        <f t="shared" si="490"/>
        <v/>
      </c>
      <c r="AC134" s="145" t="str">
        <f t="shared" si="490"/>
        <v/>
      </c>
      <c r="AD134" s="143" t="str">
        <f t="shared" si="490"/>
        <v/>
      </c>
      <c r="AE134" s="143" t="str">
        <f t="shared" si="490"/>
        <v/>
      </c>
      <c r="AF134" s="143" t="str">
        <f t="shared" si="490"/>
        <v/>
      </c>
      <c r="AG134" s="144" t="str">
        <f t="shared" si="490"/>
        <v/>
      </c>
      <c r="AH134" s="145" t="str">
        <f t="shared" si="490"/>
        <v/>
      </c>
      <c r="AI134" s="143" t="str">
        <f t="shared" si="490"/>
        <v/>
      </c>
      <c r="AJ134" s="143" t="str">
        <f t="shared" si="490"/>
        <v/>
      </c>
      <c r="AK134" s="143" t="str">
        <f t="shared" si="490"/>
        <v/>
      </c>
      <c r="AL134" s="144" t="str">
        <f t="shared" si="490"/>
        <v/>
      </c>
      <c r="AM134" s="145" t="str">
        <f t="shared" si="490"/>
        <v/>
      </c>
      <c r="AN134" s="143" t="str">
        <f t="shared" si="490"/>
        <v/>
      </c>
      <c r="AO134" s="143" t="str">
        <f t="shared" si="490"/>
        <v/>
      </c>
      <c r="AP134" s="143" t="str">
        <f t="shared" si="490"/>
        <v/>
      </c>
      <c r="AQ134" s="144" t="str">
        <f t="shared" si="490"/>
        <v/>
      </c>
      <c r="AR134" s="145" t="str">
        <f t="shared" si="490"/>
        <v/>
      </c>
      <c r="AS134" s="143" t="str">
        <f t="shared" si="490"/>
        <v/>
      </c>
      <c r="AT134" s="146" t="str">
        <f t="shared" si="490"/>
        <v/>
      </c>
    </row>
    <row r="135" spans="1:46" ht="12.95" customHeight="1" x14ac:dyDescent="0.15">
      <c r="A135" s="361">
        <f>①一覧表!$A65</f>
        <v>40</v>
      </c>
      <c r="B135" s="364">
        <f>①一覧表!$B65</f>
        <v>0</v>
      </c>
      <c r="C135" s="365"/>
      <c r="D135" s="370">
        <f>①一覧表!$D65</f>
        <v>0</v>
      </c>
      <c r="E135" s="373"/>
      <c r="F135" s="376">
        <f>SUM(X137:AB137)</f>
        <v>0</v>
      </c>
      <c r="G135" s="358">
        <f>SUM(AC137:AG137)</f>
        <v>0</v>
      </c>
      <c r="H135" s="358">
        <f>SUM(AH137:AL137)</f>
        <v>0</v>
      </c>
      <c r="I135" s="358">
        <f>SUM(AM137:AQ137)</f>
        <v>0</v>
      </c>
      <c r="J135" s="359">
        <f>SUM(AR137:AT137)</f>
        <v>0</v>
      </c>
      <c r="K135" s="344">
        <f>SUM(F135:J135)</f>
        <v>0</v>
      </c>
      <c r="L135" s="360" t="str">
        <f t="shared" ref="L135" si="491">IFERROR(ROUNDDOWN(((K135/E135)*100),0),"")</f>
        <v/>
      </c>
      <c r="M135" s="335" t="str">
        <f t="shared" ref="M135" si="492">IFERROR(ROUNDDOWN((F135/$K135)*100,0),"")</f>
        <v/>
      </c>
      <c r="N135" s="338" t="str">
        <f t="shared" ref="N135" si="493">IFERROR(ROUNDDOWN((G135/$K135)*100,0),"")</f>
        <v/>
      </c>
      <c r="O135" s="338" t="str">
        <f t="shared" ref="O135" si="494">IFERROR(ROUNDDOWN((H135/$K135)*100,0),"")</f>
        <v/>
      </c>
      <c r="P135" s="338" t="str">
        <f t="shared" ref="P135" si="495">IFERROR(ROUNDDOWN((I135/$K135)*100,0),"")</f>
        <v/>
      </c>
      <c r="Q135" s="341" t="str">
        <f t="shared" ref="Q135" si="496">IFERROR(ROUNDDOWN((J135/$K135)*100,0),"")</f>
        <v/>
      </c>
      <c r="R135" s="333" t="str">
        <f t="shared" ref="R135" si="497">IFERROR(IF(L135=100,"100",IF(L135=0,"",(L135-R$16))),"")</f>
        <v/>
      </c>
      <c r="S135" s="335" t="str">
        <f t="shared" ref="S135" si="498">IFERROR(IF(M135=100,M135,IF(M135=0,"",(M135-S$16))),"")</f>
        <v/>
      </c>
      <c r="T135" s="338" t="str">
        <f t="shared" ref="T135" si="499">IFERROR(IF(N135=100,N135,IF(N135=0,"",(N135-T$16))),"")</f>
        <v/>
      </c>
      <c r="U135" s="338" t="str">
        <f t="shared" ref="U135" si="500">IFERROR(IF(O135=100,O135,IF(O135=0,"",(O135-U$16))),"")</f>
        <v/>
      </c>
      <c r="V135" s="338" t="str">
        <f t="shared" ref="V135:W189" si="501">IFERROR(IF(P135=100,P135,IF(P135=0,"",(P135-V$16))),"")</f>
        <v/>
      </c>
      <c r="W135" s="341" t="str">
        <f t="shared" si="501"/>
        <v/>
      </c>
      <c r="X135" s="152"/>
      <c r="Y135" s="153"/>
      <c r="Z135" s="153"/>
      <c r="AA135" s="153"/>
      <c r="AB135" s="154"/>
      <c r="AC135" s="155"/>
      <c r="AD135" s="153"/>
      <c r="AE135" s="153"/>
      <c r="AF135" s="153"/>
      <c r="AG135" s="154"/>
      <c r="AH135" s="155"/>
      <c r="AI135" s="153"/>
      <c r="AJ135" s="153"/>
      <c r="AK135" s="153"/>
      <c r="AL135" s="154"/>
      <c r="AM135" s="155"/>
      <c r="AN135" s="153"/>
      <c r="AO135" s="153"/>
      <c r="AP135" s="153"/>
      <c r="AQ135" s="154"/>
      <c r="AR135" s="155"/>
      <c r="AS135" s="153"/>
      <c r="AT135" s="156"/>
    </row>
    <row r="136" spans="1:46" ht="12.95" customHeight="1" x14ac:dyDescent="0.15">
      <c r="A136" s="362"/>
      <c r="B136" s="366"/>
      <c r="C136" s="367"/>
      <c r="D136" s="371"/>
      <c r="E136" s="374"/>
      <c r="F136" s="377"/>
      <c r="G136" s="348"/>
      <c r="H136" s="348"/>
      <c r="I136" s="348"/>
      <c r="J136" s="356"/>
      <c r="K136" s="342"/>
      <c r="L136" s="352"/>
      <c r="M136" s="336"/>
      <c r="N136" s="339"/>
      <c r="O136" s="339"/>
      <c r="P136" s="339"/>
      <c r="Q136" s="342"/>
      <c r="R136" s="334"/>
      <c r="S136" s="336"/>
      <c r="T136" s="339"/>
      <c r="U136" s="339"/>
      <c r="V136" s="339"/>
      <c r="W136" s="342"/>
      <c r="X136" s="147" t="str">
        <f t="shared" ref="X136:AT136" si="502">IF(X135="","",VLOOKUP(X135,tategu,2))</f>
        <v/>
      </c>
      <c r="Y136" s="148" t="str">
        <f t="shared" si="502"/>
        <v/>
      </c>
      <c r="Z136" s="148" t="str">
        <f t="shared" si="502"/>
        <v/>
      </c>
      <c r="AA136" s="148" t="str">
        <f t="shared" si="502"/>
        <v/>
      </c>
      <c r="AB136" s="149" t="str">
        <f t="shared" si="502"/>
        <v/>
      </c>
      <c r="AC136" s="150" t="str">
        <f t="shared" si="502"/>
        <v/>
      </c>
      <c r="AD136" s="148" t="str">
        <f t="shared" si="502"/>
        <v/>
      </c>
      <c r="AE136" s="148" t="str">
        <f t="shared" si="502"/>
        <v/>
      </c>
      <c r="AF136" s="148" t="str">
        <f t="shared" si="502"/>
        <v/>
      </c>
      <c r="AG136" s="149" t="str">
        <f t="shared" si="502"/>
        <v/>
      </c>
      <c r="AH136" s="150" t="str">
        <f t="shared" si="502"/>
        <v/>
      </c>
      <c r="AI136" s="148" t="str">
        <f t="shared" si="502"/>
        <v/>
      </c>
      <c r="AJ136" s="148" t="str">
        <f t="shared" si="502"/>
        <v/>
      </c>
      <c r="AK136" s="148" t="str">
        <f t="shared" si="502"/>
        <v/>
      </c>
      <c r="AL136" s="149" t="str">
        <f t="shared" si="502"/>
        <v/>
      </c>
      <c r="AM136" s="150" t="str">
        <f t="shared" si="502"/>
        <v/>
      </c>
      <c r="AN136" s="148" t="str">
        <f t="shared" si="502"/>
        <v/>
      </c>
      <c r="AO136" s="148" t="str">
        <f t="shared" si="502"/>
        <v/>
      </c>
      <c r="AP136" s="148" t="str">
        <f t="shared" si="502"/>
        <v/>
      </c>
      <c r="AQ136" s="149" t="str">
        <f t="shared" si="502"/>
        <v/>
      </c>
      <c r="AR136" s="150" t="str">
        <f t="shared" si="502"/>
        <v/>
      </c>
      <c r="AS136" s="148" t="str">
        <f t="shared" si="502"/>
        <v/>
      </c>
      <c r="AT136" s="151" t="str">
        <f t="shared" si="502"/>
        <v/>
      </c>
    </row>
    <row r="137" spans="1:46" ht="12.95" customHeight="1" x14ac:dyDescent="0.15">
      <c r="A137" s="363"/>
      <c r="B137" s="368"/>
      <c r="C137" s="369"/>
      <c r="D137" s="372"/>
      <c r="E137" s="375"/>
      <c r="F137" s="378"/>
      <c r="G137" s="349"/>
      <c r="H137" s="349"/>
      <c r="I137" s="349"/>
      <c r="J137" s="357"/>
      <c r="K137" s="343"/>
      <c r="L137" s="353"/>
      <c r="M137" s="337"/>
      <c r="N137" s="340"/>
      <c r="O137" s="340"/>
      <c r="P137" s="340"/>
      <c r="Q137" s="343"/>
      <c r="R137" s="334"/>
      <c r="S137" s="337"/>
      <c r="T137" s="340"/>
      <c r="U137" s="340"/>
      <c r="V137" s="340"/>
      <c r="W137" s="343"/>
      <c r="X137" s="142" t="str">
        <f t="shared" ref="X137:AT137" si="503">IF(X135="","",VLOOKUP(X135,tategu,5))</f>
        <v/>
      </c>
      <c r="Y137" s="143" t="str">
        <f t="shared" si="503"/>
        <v/>
      </c>
      <c r="Z137" s="143" t="str">
        <f t="shared" si="503"/>
        <v/>
      </c>
      <c r="AA137" s="143" t="str">
        <f t="shared" si="503"/>
        <v/>
      </c>
      <c r="AB137" s="144" t="str">
        <f t="shared" si="503"/>
        <v/>
      </c>
      <c r="AC137" s="145" t="str">
        <f t="shared" si="503"/>
        <v/>
      </c>
      <c r="AD137" s="143" t="str">
        <f t="shared" si="503"/>
        <v/>
      </c>
      <c r="AE137" s="143" t="str">
        <f t="shared" si="503"/>
        <v/>
      </c>
      <c r="AF137" s="143" t="str">
        <f t="shared" si="503"/>
        <v/>
      </c>
      <c r="AG137" s="144" t="str">
        <f t="shared" si="503"/>
        <v/>
      </c>
      <c r="AH137" s="145" t="str">
        <f t="shared" si="503"/>
        <v/>
      </c>
      <c r="AI137" s="143" t="str">
        <f t="shared" si="503"/>
        <v/>
      </c>
      <c r="AJ137" s="143" t="str">
        <f t="shared" si="503"/>
        <v/>
      </c>
      <c r="AK137" s="143" t="str">
        <f t="shared" si="503"/>
        <v/>
      </c>
      <c r="AL137" s="144" t="str">
        <f t="shared" si="503"/>
        <v/>
      </c>
      <c r="AM137" s="145" t="str">
        <f t="shared" si="503"/>
        <v/>
      </c>
      <c r="AN137" s="143" t="str">
        <f t="shared" si="503"/>
        <v/>
      </c>
      <c r="AO137" s="143" t="str">
        <f t="shared" si="503"/>
        <v/>
      </c>
      <c r="AP137" s="143" t="str">
        <f t="shared" si="503"/>
        <v/>
      </c>
      <c r="AQ137" s="144" t="str">
        <f t="shared" si="503"/>
        <v/>
      </c>
      <c r="AR137" s="145" t="str">
        <f t="shared" si="503"/>
        <v/>
      </c>
      <c r="AS137" s="143" t="str">
        <f t="shared" si="503"/>
        <v/>
      </c>
      <c r="AT137" s="146" t="str">
        <f t="shared" si="503"/>
        <v/>
      </c>
    </row>
    <row r="138" spans="1:46" ht="12.95" customHeight="1" x14ac:dyDescent="0.15">
      <c r="A138" s="361">
        <f>①一覧表!$A66</f>
        <v>41</v>
      </c>
      <c r="B138" s="364">
        <f>①一覧表!$B66</f>
        <v>0</v>
      </c>
      <c r="C138" s="365"/>
      <c r="D138" s="370">
        <f>①一覧表!$D66</f>
        <v>0</v>
      </c>
      <c r="E138" s="373"/>
      <c r="F138" s="376">
        <f>SUM(X140:AB140)</f>
        <v>0</v>
      </c>
      <c r="G138" s="358">
        <f>SUM(AC140:AG140)</f>
        <v>0</v>
      </c>
      <c r="H138" s="358">
        <f>SUM(AH140:AL140)</f>
        <v>0</v>
      </c>
      <c r="I138" s="358">
        <f>SUM(AM140:AQ140)</f>
        <v>0</v>
      </c>
      <c r="J138" s="359">
        <f>SUM(AR140:AT140)</f>
        <v>0</v>
      </c>
      <c r="K138" s="344">
        <f>SUM(F138:J138)</f>
        <v>0</v>
      </c>
      <c r="L138" s="360" t="str">
        <f t="shared" ref="L138" si="504">IFERROR(ROUNDDOWN(((K138/E138)*100),0),"")</f>
        <v/>
      </c>
      <c r="M138" s="335" t="str">
        <f t="shared" ref="M138" si="505">IFERROR(ROUNDDOWN((F138/$K138)*100,0),"")</f>
        <v/>
      </c>
      <c r="N138" s="338" t="str">
        <f t="shared" ref="N138" si="506">IFERROR(ROUNDDOWN((G138/$K138)*100,0),"")</f>
        <v/>
      </c>
      <c r="O138" s="338" t="str">
        <f t="shared" ref="O138" si="507">IFERROR(ROUNDDOWN((H138/$K138)*100,0),"")</f>
        <v/>
      </c>
      <c r="P138" s="338" t="str">
        <f t="shared" ref="P138" si="508">IFERROR(ROUNDDOWN((I138/$K138)*100,0),"")</f>
        <v/>
      </c>
      <c r="Q138" s="341" t="str">
        <f t="shared" ref="Q138" si="509">IFERROR(ROUNDDOWN((J138/$K138)*100,0),"")</f>
        <v/>
      </c>
      <c r="R138" s="333" t="str">
        <f t="shared" ref="R138" si="510">IFERROR(IF(L138=100,"100",IF(L138=0,"",(L138-R$16))),"")</f>
        <v/>
      </c>
      <c r="S138" s="335" t="str">
        <f t="shared" ref="S138" si="511">IFERROR(IF(M138=100,M138,IF(M138=0,"",(M138-S$16))),"")</f>
        <v/>
      </c>
      <c r="T138" s="338" t="str">
        <f t="shared" ref="T138" si="512">IFERROR(IF(N138=100,N138,IF(N138=0,"",(N138-T$16))),"")</f>
        <v/>
      </c>
      <c r="U138" s="338" t="str">
        <f t="shared" ref="U138" si="513">IFERROR(IF(O138=100,O138,IF(O138=0,"",(O138-U$16))),"")</f>
        <v/>
      </c>
      <c r="V138" s="338" t="str">
        <f t="shared" ref="V138:W192" si="514">IFERROR(IF(P138=100,P138,IF(P138=0,"",(P138-V$16))),"")</f>
        <v/>
      </c>
      <c r="W138" s="341" t="str">
        <f t="shared" si="514"/>
        <v/>
      </c>
      <c r="X138" s="152"/>
      <c r="Y138" s="153"/>
      <c r="Z138" s="153"/>
      <c r="AA138" s="153"/>
      <c r="AB138" s="154"/>
      <c r="AC138" s="155"/>
      <c r="AD138" s="153"/>
      <c r="AE138" s="153"/>
      <c r="AF138" s="153"/>
      <c r="AG138" s="154"/>
      <c r="AH138" s="155"/>
      <c r="AI138" s="153"/>
      <c r="AJ138" s="153"/>
      <c r="AK138" s="153"/>
      <c r="AL138" s="154"/>
      <c r="AM138" s="155"/>
      <c r="AN138" s="153"/>
      <c r="AO138" s="153"/>
      <c r="AP138" s="153"/>
      <c r="AQ138" s="154"/>
      <c r="AR138" s="155"/>
      <c r="AS138" s="153"/>
      <c r="AT138" s="156"/>
    </row>
    <row r="139" spans="1:46" ht="12.95" customHeight="1" x14ac:dyDescent="0.15">
      <c r="A139" s="362"/>
      <c r="B139" s="366"/>
      <c r="C139" s="367"/>
      <c r="D139" s="371"/>
      <c r="E139" s="374"/>
      <c r="F139" s="377"/>
      <c r="G139" s="348"/>
      <c r="H139" s="348"/>
      <c r="I139" s="348"/>
      <c r="J139" s="356"/>
      <c r="K139" s="342"/>
      <c r="L139" s="352"/>
      <c r="M139" s="336"/>
      <c r="N139" s="339"/>
      <c r="O139" s="339"/>
      <c r="P139" s="339"/>
      <c r="Q139" s="342"/>
      <c r="R139" s="334"/>
      <c r="S139" s="336"/>
      <c r="T139" s="339"/>
      <c r="U139" s="339"/>
      <c r="V139" s="339"/>
      <c r="W139" s="342"/>
      <c r="X139" s="147" t="str">
        <f t="shared" ref="X139:AT139" si="515">IF(X138="","",VLOOKUP(X138,tategu,2))</f>
        <v/>
      </c>
      <c r="Y139" s="148" t="str">
        <f t="shared" si="515"/>
        <v/>
      </c>
      <c r="Z139" s="148" t="str">
        <f t="shared" si="515"/>
        <v/>
      </c>
      <c r="AA139" s="148" t="str">
        <f t="shared" si="515"/>
        <v/>
      </c>
      <c r="AB139" s="149" t="str">
        <f t="shared" si="515"/>
        <v/>
      </c>
      <c r="AC139" s="150" t="str">
        <f t="shared" si="515"/>
        <v/>
      </c>
      <c r="AD139" s="148" t="str">
        <f t="shared" si="515"/>
        <v/>
      </c>
      <c r="AE139" s="148" t="str">
        <f t="shared" si="515"/>
        <v/>
      </c>
      <c r="AF139" s="148" t="str">
        <f t="shared" si="515"/>
        <v/>
      </c>
      <c r="AG139" s="149" t="str">
        <f t="shared" si="515"/>
        <v/>
      </c>
      <c r="AH139" s="150" t="str">
        <f t="shared" si="515"/>
        <v/>
      </c>
      <c r="AI139" s="148" t="str">
        <f t="shared" si="515"/>
        <v/>
      </c>
      <c r="AJ139" s="148" t="str">
        <f t="shared" si="515"/>
        <v/>
      </c>
      <c r="AK139" s="148" t="str">
        <f t="shared" si="515"/>
        <v/>
      </c>
      <c r="AL139" s="149" t="str">
        <f t="shared" si="515"/>
        <v/>
      </c>
      <c r="AM139" s="150" t="str">
        <f t="shared" si="515"/>
        <v/>
      </c>
      <c r="AN139" s="148" t="str">
        <f t="shared" si="515"/>
        <v/>
      </c>
      <c r="AO139" s="148" t="str">
        <f t="shared" si="515"/>
        <v/>
      </c>
      <c r="AP139" s="148" t="str">
        <f t="shared" si="515"/>
        <v/>
      </c>
      <c r="AQ139" s="149" t="str">
        <f t="shared" si="515"/>
        <v/>
      </c>
      <c r="AR139" s="150" t="str">
        <f t="shared" si="515"/>
        <v/>
      </c>
      <c r="AS139" s="148" t="str">
        <f t="shared" si="515"/>
        <v/>
      </c>
      <c r="AT139" s="151" t="str">
        <f t="shared" si="515"/>
        <v/>
      </c>
    </row>
    <row r="140" spans="1:46" ht="12.95" customHeight="1" x14ac:dyDescent="0.15">
      <c r="A140" s="363"/>
      <c r="B140" s="368"/>
      <c r="C140" s="369"/>
      <c r="D140" s="372"/>
      <c r="E140" s="375"/>
      <c r="F140" s="378"/>
      <c r="G140" s="349"/>
      <c r="H140" s="349"/>
      <c r="I140" s="349"/>
      <c r="J140" s="357"/>
      <c r="K140" s="343"/>
      <c r="L140" s="353"/>
      <c r="M140" s="337"/>
      <c r="N140" s="340"/>
      <c r="O140" s="340"/>
      <c r="P140" s="340"/>
      <c r="Q140" s="343"/>
      <c r="R140" s="334"/>
      <c r="S140" s="337"/>
      <c r="T140" s="340"/>
      <c r="U140" s="340"/>
      <c r="V140" s="340"/>
      <c r="W140" s="343"/>
      <c r="X140" s="142" t="str">
        <f t="shared" ref="X140:AT140" si="516">IF(X138="","",VLOOKUP(X138,tategu,5))</f>
        <v/>
      </c>
      <c r="Y140" s="143" t="str">
        <f t="shared" si="516"/>
        <v/>
      </c>
      <c r="Z140" s="143" t="str">
        <f t="shared" si="516"/>
        <v/>
      </c>
      <c r="AA140" s="143" t="str">
        <f t="shared" si="516"/>
        <v/>
      </c>
      <c r="AB140" s="144" t="str">
        <f t="shared" si="516"/>
        <v/>
      </c>
      <c r="AC140" s="145" t="str">
        <f t="shared" si="516"/>
        <v/>
      </c>
      <c r="AD140" s="143" t="str">
        <f t="shared" si="516"/>
        <v/>
      </c>
      <c r="AE140" s="143" t="str">
        <f t="shared" si="516"/>
        <v/>
      </c>
      <c r="AF140" s="143" t="str">
        <f t="shared" si="516"/>
        <v/>
      </c>
      <c r="AG140" s="144" t="str">
        <f t="shared" si="516"/>
        <v/>
      </c>
      <c r="AH140" s="145" t="str">
        <f t="shared" si="516"/>
        <v/>
      </c>
      <c r="AI140" s="143" t="str">
        <f t="shared" si="516"/>
        <v/>
      </c>
      <c r="AJ140" s="143" t="str">
        <f t="shared" si="516"/>
        <v/>
      </c>
      <c r="AK140" s="143" t="str">
        <f t="shared" si="516"/>
        <v/>
      </c>
      <c r="AL140" s="144" t="str">
        <f t="shared" si="516"/>
        <v/>
      </c>
      <c r="AM140" s="145" t="str">
        <f t="shared" si="516"/>
        <v/>
      </c>
      <c r="AN140" s="143" t="str">
        <f t="shared" si="516"/>
        <v/>
      </c>
      <c r="AO140" s="143" t="str">
        <f t="shared" si="516"/>
        <v/>
      </c>
      <c r="AP140" s="143" t="str">
        <f t="shared" si="516"/>
        <v/>
      </c>
      <c r="AQ140" s="144" t="str">
        <f t="shared" si="516"/>
        <v/>
      </c>
      <c r="AR140" s="145" t="str">
        <f t="shared" si="516"/>
        <v/>
      </c>
      <c r="AS140" s="143" t="str">
        <f t="shared" si="516"/>
        <v/>
      </c>
      <c r="AT140" s="146" t="str">
        <f t="shared" si="516"/>
        <v/>
      </c>
    </row>
    <row r="141" spans="1:46" ht="12.95" customHeight="1" x14ac:dyDescent="0.15">
      <c r="A141" s="361">
        <f>①一覧表!$A67</f>
        <v>42</v>
      </c>
      <c r="B141" s="364">
        <f>①一覧表!$B67</f>
        <v>0</v>
      </c>
      <c r="C141" s="365"/>
      <c r="D141" s="370">
        <f>①一覧表!$D67</f>
        <v>0</v>
      </c>
      <c r="E141" s="373"/>
      <c r="F141" s="376">
        <f>SUM(X143:AB143)</f>
        <v>0</v>
      </c>
      <c r="G141" s="358">
        <f>SUM(AC143:AG143)</f>
        <v>0</v>
      </c>
      <c r="H141" s="358">
        <f>SUM(AH143:AL143)</f>
        <v>0</v>
      </c>
      <c r="I141" s="358">
        <f>SUM(AM143:AQ143)</f>
        <v>0</v>
      </c>
      <c r="J141" s="359">
        <f>SUM(AR143:AT143)</f>
        <v>0</v>
      </c>
      <c r="K141" s="344">
        <f>SUM(F141:J141)</f>
        <v>0</v>
      </c>
      <c r="L141" s="360" t="str">
        <f t="shared" ref="L141" si="517">IFERROR(ROUNDDOWN(((K141/E141)*100),0),"")</f>
        <v/>
      </c>
      <c r="M141" s="335" t="str">
        <f t="shared" ref="M141" si="518">IFERROR(ROUNDDOWN((F141/$K141)*100,0),"")</f>
        <v/>
      </c>
      <c r="N141" s="338" t="str">
        <f t="shared" ref="N141" si="519">IFERROR(ROUNDDOWN((G141/$K141)*100,0),"")</f>
        <v/>
      </c>
      <c r="O141" s="338" t="str">
        <f t="shared" ref="O141" si="520">IFERROR(ROUNDDOWN((H141/$K141)*100,0),"")</f>
        <v/>
      </c>
      <c r="P141" s="338" t="str">
        <f t="shared" ref="P141" si="521">IFERROR(ROUNDDOWN((I141/$K141)*100,0),"")</f>
        <v/>
      </c>
      <c r="Q141" s="341" t="str">
        <f t="shared" ref="Q141" si="522">IFERROR(ROUNDDOWN((J141/$K141)*100,0),"")</f>
        <v/>
      </c>
      <c r="R141" s="333" t="str">
        <f t="shared" ref="R141" si="523">IFERROR(IF(L141=100,"100",IF(L141=0,"",(L141-R$16))),"")</f>
        <v/>
      </c>
      <c r="S141" s="335" t="str">
        <f t="shared" ref="S141" si="524">IFERROR(IF(M141=100,M141,IF(M141=0,"",(M141-S$16))),"")</f>
        <v/>
      </c>
      <c r="T141" s="338" t="str">
        <f t="shared" ref="T141" si="525">IFERROR(IF(N141=100,N141,IF(N141=0,"",(N141-T$16))),"")</f>
        <v/>
      </c>
      <c r="U141" s="338" t="str">
        <f t="shared" ref="U141" si="526">IFERROR(IF(O141=100,O141,IF(O141=0,"",(O141-U$16))),"")</f>
        <v/>
      </c>
      <c r="V141" s="338" t="str">
        <f t="shared" ref="V141:W195" si="527">IFERROR(IF(P141=100,P141,IF(P141=0,"",(P141-V$16))),"")</f>
        <v/>
      </c>
      <c r="W141" s="341" t="str">
        <f t="shared" si="527"/>
        <v/>
      </c>
      <c r="X141" s="152"/>
      <c r="Y141" s="153"/>
      <c r="Z141" s="153"/>
      <c r="AA141" s="153"/>
      <c r="AB141" s="154"/>
      <c r="AC141" s="155"/>
      <c r="AD141" s="153"/>
      <c r="AE141" s="153"/>
      <c r="AF141" s="153"/>
      <c r="AG141" s="154"/>
      <c r="AH141" s="155"/>
      <c r="AI141" s="153"/>
      <c r="AJ141" s="153"/>
      <c r="AK141" s="153"/>
      <c r="AL141" s="154"/>
      <c r="AM141" s="155"/>
      <c r="AN141" s="153"/>
      <c r="AO141" s="153"/>
      <c r="AP141" s="153"/>
      <c r="AQ141" s="154"/>
      <c r="AR141" s="155"/>
      <c r="AS141" s="153"/>
      <c r="AT141" s="156"/>
    </row>
    <row r="142" spans="1:46" ht="12.95" customHeight="1" x14ac:dyDescent="0.15">
      <c r="A142" s="362"/>
      <c r="B142" s="366"/>
      <c r="C142" s="367"/>
      <c r="D142" s="371"/>
      <c r="E142" s="374"/>
      <c r="F142" s="377"/>
      <c r="G142" s="348"/>
      <c r="H142" s="348"/>
      <c r="I142" s="348"/>
      <c r="J142" s="356"/>
      <c r="K142" s="342"/>
      <c r="L142" s="352"/>
      <c r="M142" s="336"/>
      <c r="N142" s="339"/>
      <c r="O142" s="339"/>
      <c r="P142" s="339"/>
      <c r="Q142" s="342"/>
      <c r="R142" s="334"/>
      <c r="S142" s="336"/>
      <c r="T142" s="339"/>
      <c r="U142" s="339"/>
      <c r="V142" s="339"/>
      <c r="W142" s="342"/>
      <c r="X142" s="147" t="str">
        <f t="shared" ref="X142:AT142" si="528">IF(X141="","",VLOOKUP(X141,tategu,2))</f>
        <v/>
      </c>
      <c r="Y142" s="148" t="str">
        <f t="shared" si="528"/>
        <v/>
      </c>
      <c r="Z142" s="148" t="str">
        <f t="shared" si="528"/>
        <v/>
      </c>
      <c r="AA142" s="148" t="str">
        <f t="shared" si="528"/>
        <v/>
      </c>
      <c r="AB142" s="149" t="str">
        <f t="shared" si="528"/>
        <v/>
      </c>
      <c r="AC142" s="150" t="str">
        <f t="shared" si="528"/>
        <v/>
      </c>
      <c r="AD142" s="148" t="str">
        <f t="shared" si="528"/>
        <v/>
      </c>
      <c r="AE142" s="148" t="str">
        <f t="shared" si="528"/>
        <v/>
      </c>
      <c r="AF142" s="148" t="str">
        <f t="shared" si="528"/>
        <v/>
      </c>
      <c r="AG142" s="149" t="str">
        <f t="shared" si="528"/>
        <v/>
      </c>
      <c r="AH142" s="150" t="str">
        <f t="shared" si="528"/>
        <v/>
      </c>
      <c r="AI142" s="148" t="str">
        <f t="shared" si="528"/>
        <v/>
      </c>
      <c r="AJ142" s="148" t="str">
        <f t="shared" si="528"/>
        <v/>
      </c>
      <c r="AK142" s="148" t="str">
        <f t="shared" si="528"/>
        <v/>
      </c>
      <c r="AL142" s="149" t="str">
        <f t="shared" si="528"/>
        <v/>
      </c>
      <c r="AM142" s="150" t="str">
        <f t="shared" si="528"/>
        <v/>
      </c>
      <c r="AN142" s="148" t="str">
        <f t="shared" si="528"/>
        <v/>
      </c>
      <c r="AO142" s="148" t="str">
        <f t="shared" si="528"/>
        <v/>
      </c>
      <c r="AP142" s="148" t="str">
        <f t="shared" si="528"/>
        <v/>
      </c>
      <c r="AQ142" s="149" t="str">
        <f t="shared" si="528"/>
        <v/>
      </c>
      <c r="AR142" s="150" t="str">
        <f t="shared" si="528"/>
        <v/>
      </c>
      <c r="AS142" s="148" t="str">
        <f t="shared" si="528"/>
        <v/>
      </c>
      <c r="AT142" s="151" t="str">
        <f t="shared" si="528"/>
        <v/>
      </c>
    </row>
    <row r="143" spans="1:46" ht="12.95" customHeight="1" x14ac:dyDescent="0.15">
      <c r="A143" s="363"/>
      <c r="B143" s="368"/>
      <c r="C143" s="369"/>
      <c r="D143" s="372"/>
      <c r="E143" s="375"/>
      <c r="F143" s="378"/>
      <c r="G143" s="349"/>
      <c r="H143" s="349"/>
      <c r="I143" s="349"/>
      <c r="J143" s="357"/>
      <c r="K143" s="343"/>
      <c r="L143" s="353"/>
      <c r="M143" s="337"/>
      <c r="N143" s="340"/>
      <c r="O143" s="340"/>
      <c r="P143" s="340"/>
      <c r="Q143" s="343"/>
      <c r="R143" s="334"/>
      <c r="S143" s="337"/>
      <c r="T143" s="340"/>
      <c r="U143" s="340"/>
      <c r="V143" s="340"/>
      <c r="W143" s="343"/>
      <c r="X143" s="142" t="str">
        <f t="shared" ref="X143:AT143" si="529">IF(X141="","",VLOOKUP(X141,tategu,5))</f>
        <v/>
      </c>
      <c r="Y143" s="143" t="str">
        <f t="shared" si="529"/>
        <v/>
      </c>
      <c r="Z143" s="143" t="str">
        <f t="shared" si="529"/>
        <v/>
      </c>
      <c r="AA143" s="143" t="str">
        <f t="shared" si="529"/>
        <v/>
      </c>
      <c r="AB143" s="144" t="str">
        <f t="shared" si="529"/>
        <v/>
      </c>
      <c r="AC143" s="145" t="str">
        <f t="shared" si="529"/>
        <v/>
      </c>
      <c r="AD143" s="143" t="str">
        <f t="shared" si="529"/>
        <v/>
      </c>
      <c r="AE143" s="143" t="str">
        <f t="shared" si="529"/>
        <v/>
      </c>
      <c r="AF143" s="143" t="str">
        <f t="shared" si="529"/>
        <v/>
      </c>
      <c r="AG143" s="144" t="str">
        <f t="shared" si="529"/>
        <v/>
      </c>
      <c r="AH143" s="145" t="str">
        <f t="shared" si="529"/>
        <v/>
      </c>
      <c r="AI143" s="143" t="str">
        <f t="shared" si="529"/>
        <v/>
      </c>
      <c r="AJ143" s="143" t="str">
        <f t="shared" si="529"/>
        <v/>
      </c>
      <c r="AK143" s="143" t="str">
        <f t="shared" si="529"/>
        <v/>
      </c>
      <c r="AL143" s="144" t="str">
        <f t="shared" si="529"/>
        <v/>
      </c>
      <c r="AM143" s="145" t="str">
        <f t="shared" si="529"/>
        <v/>
      </c>
      <c r="AN143" s="143" t="str">
        <f t="shared" si="529"/>
        <v/>
      </c>
      <c r="AO143" s="143" t="str">
        <f t="shared" si="529"/>
        <v/>
      </c>
      <c r="AP143" s="143" t="str">
        <f t="shared" si="529"/>
        <v/>
      </c>
      <c r="AQ143" s="144" t="str">
        <f t="shared" si="529"/>
        <v/>
      </c>
      <c r="AR143" s="145" t="str">
        <f t="shared" si="529"/>
        <v/>
      </c>
      <c r="AS143" s="143" t="str">
        <f t="shared" si="529"/>
        <v/>
      </c>
      <c r="AT143" s="146" t="str">
        <f t="shared" si="529"/>
        <v/>
      </c>
    </row>
    <row r="144" spans="1:46" ht="12.95" customHeight="1" x14ac:dyDescent="0.15">
      <c r="A144" s="361">
        <f>①一覧表!$A68</f>
        <v>43</v>
      </c>
      <c r="B144" s="364">
        <f>①一覧表!$B68</f>
        <v>0</v>
      </c>
      <c r="C144" s="365"/>
      <c r="D144" s="370">
        <f>①一覧表!$D68</f>
        <v>0</v>
      </c>
      <c r="E144" s="373"/>
      <c r="F144" s="376">
        <f>SUM(X146:AB146)</f>
        <v>0</v>
      </c>
      <c r="G144" s="358">
        <f>SUM(AC146:AG146)</f>
        <v>0</v>
      </c>
      <c r="H144" s="358">
        <f>SUM(AH146:AL146)</f>
        <v>0</v>
      </c>
      <c r="I144" s="358">
        <f>SUM(AM146:AQ146)</f>
        <v>0</v>
      </c>
      <c r="J144" s="359">
        <f>SUM(AR146:AT146)</f>
        <v>0</v>
      </c>
      <c r="K144" s="344">
        <f>SUM(F144:J144)</f>
        <v>0</v>
      </c>
      <c r="L144" s="360" t="str">
        <f t="shared" ref="L144" si="530">IFERROR(ROUNDDOWN(((K144/E144)*100),0),"")</f>
        <v/>
      </c>
      <c r="M144" s="335" t="str">
        <f t="shared" ref="M144" si="531">IFERROR(ROUNDDOWN((F144/$K144)*100,0),"")</f>
        <v/>
      </c>
      <c r="N144" s="338" t="str">
        <f t="shared" ref="N144" si="532">IFERROR(ROUNDDOWN((G144/$K144)*100,0),"")</f>
        <v/>
      </c>
      <c r="O144" s="338" t="str">
        <f t="shared" ref="O144" si="533">IFERROR(ROUNDDOWN((H144/$K144)*100,0),"")</f>
        <v/>
      </c>
      <c r="P144" s="338" t="str">
        <f t="shared" ref="P144" si="534">IFERROR(ROUNDDOWN((I144/$K144)*100,0),"")</f>
        <v/>
      </c>
      <c r="Q144" s="341" t="str">
        <f t="shared" ref="Q144" si="535">IFERROR(ROUNDDOWN((J144/$K144)*100,0),"")</f>
        <v/>
      </c>
      <c r="R144" s="333" t="str">
        <f t="shared" ref="R144" si="536">IFERROR(IF(L144=100,"100",IF(L144=0,"",(L144-R$16))),"")</f>
        <v/>
      </c>
      <c r="S144" s="335" t="str">
        <f t="shared" ref="S144" si="537">IFERROR(IF(M144=100,M144,IF(M144=0,"",(M144-S$16))),"")</f>
        <v/>
      </c>
      <c r="T144" s="338" t="str">
        <f t="shared" ref="T144" si="538">IFERROR(IF(N144=100,N144,IF(N144=0,"",(N144-T$16))),"")</f>
        <v/>
      </c>
      <c r="U144" s="338" t="str">
        <f t="shared" ref="U144" si="539">IFERROR(IF(O144=100,O144,IF(O144=0,"",(O144-U$16))),"")</f>
        <v/>
      </c>
      <c r="V144" s="338" t="str">
        <f t="shared" ref="V144:W198" si="540">IFERROR(IF(P144=100,P144,IF(P144=0,"",(P144-V$16))),"")</f>
        <v/>
      </c>
      <c r="W144" s="341" t="str">
        <f t="shared" si="540"/>
        <v/>
      </c>
      <c r="X144" s="152"/>
      <c r="Y144" s="153"/>
      <c r="Z144" s="153"/>
      <c r="AA144" s="153"/>
      <c r="AB144" s="154"/>
      <c r="AC144" s="155"/>
      <c r="AD144" s="153"/>
      <c r="AE144" s="153"/>
      <c r="AF144" s="153"/>
      <c r="AG144" s="154"/>
      <c r="AH144" s="155"/>
      <c r="AI144" s="153"/>
      <c r="AJ144" s="153"/>
      <c r="AK144" s="153"/>
      <c r="AL144" s="154"/>
      <c r="AM144" s="155"/>
      <c r="AN144" s="153"/>
      <c r="AO144" s="153"/>
      <c r="AP144" s="153"/>
      <c r="AQ144" s="154"/>
      <c r="AR144" s="155"/>
      <c r="AS144" s="153"/>
      <c r="AT144" s="156"/>
    </row>
    <row r="145" spans="1:46" ht="12.95" customHeight="1" x14ac:dyDescent="0.15">
      <c r="A145" s="362"/>
      <c r="B145" s="366"/>
      <c r="C145" s="367"/>
      <c r="D145" s="371"/>
      <c r="E145" s="374"/>
      <c r="F145" s="377"/>
      <c r="G145" s="348"/>
      <c r="H145" s="348"/>
      <c r="I145" s="348"/>
      <c r="J145" s="356"/>
      <c r="K145" s="342"/>
      <c r="L145" s="352"/>
      <c r="M145" s="336"/>
      <c r="N145" s="339"/>
      <c r="O145" s="339"/>
      <c r="P145" s="339"/>
      <c r="Q145" s="342"/>
      <c r="R145" s="334"/>
      <c r="S145" s="336"/>
      <c r="T145" s="339"/>
      <c r="U145" s="339"/>
      <c r="V145" s="339"/>
      <c r="W145" s="342"/>
      <c r="X145" s="147" t="str">
        <f t="shared" ref="X145:AT145" si="541">IF(X144="","",VLOOKUP(X144,tategu,2))</f>
        <v/>
      </c>
      <c r="Y145" s="148" t="str">
        <f t="shared" si="541"/>
        <v/>
      </c>
      <c r="Z145" s="148" t="str">
        <f t="shared" si="541"/>
        <v/>
      </c>
      <c r="AA145" s="148" t="str">
        <f t="shared" si="541"/>
        <v/>
      </c>
      <c r="AB145" s="149" t="str">
        <f t="shared" si="541"/>
        <v/>
      </c>
      <c r="AC145" s="150" t="str">
        <f t="shared" si="541"/>
        <v/>
      </c>
      <c r="AD145" s="148" t="str">
        <f t="shared" si="541"/>
        <v/>
      </c>
      <c r="AE145" s="148" t="str">
        <f t="shared" si="541"/>
        <v/>
      </c>
      <c r="AF145" s="148" t="str">
        <f t="shared" si="541"/>
        <v/>
      </c>
      <c r="AG145" s="149" t="str">
        <f t="shared" si="541"/>
        <v/>
      </c>
      <c r="AH145" s="150" t="str">
        <f t="shared" si="541"/>
        <v/>
      </c>
      <c r="AI145" s="148" t="str">
        <f t="shared" si="541"/>
        <v/>
      </c>
      <c r="AJ145" s="148" t="str">
        <f t="shared" si="541"/>
        <v/>
      </c>
      <c r="AK145" s="148" t="str">
        <f t="shared" si="541"/>
        <v/>
      </c>
      <c r="AL145" s="149" t="str">
        <f t="shared" si="541"/>
        <v/>
      </c>
      <c r="AM145" s="150" t="str">
        <f t="shared" si="541"/>
        <v/>
      </c>
      <c r="AN145" s="148" t="str">
        <f t="shared" si="541"/>
        <v/>
      </c>
      <c r="AO145" s="148" t="str">
        <f t="shared" si="541"/>
        <v/>
      </c>
      <c r="AP145" s="148" t="str">
        <f t="shared" si="541"/>
        <v/>
      </c>
      <c r="AQ145" s="149" t="str">
        <f t="shared" si="541"/>
        <v/>
      </c>
      <c r="AR145" s="150" t="str">
        <f t="shared" si="541"/>
        <v/>
      </c>
      <c r="AS145" s="148" t="str">
        <f t="shared" si="541"/>
        <v/>
      </c>
      <c r="AT145" s="151" t="str">
        <f t="shared" si="541"/>
        <v/>
      </c>
    </row>
    <row r="146" spans="1:46" ht="12.95" customHeight="1" x14ac:dyDescent="0.15">
      <c r="A146" s="363"/>
      <c r="B146" s="368"/>
      <c r="C146" s="369"/>
      <c r="D146" s="372"/>
      <c r="E146" s="375"/>
      <c r="F146" s="378"/>
      <c r="G146" s="349"/>
      <c r="H146" s="349"/>
      <c r="I146" s="349"/>
      <c r="J146" s="357"/>
      <c r="K146" s="343"/>
      <c r="L146" s="353"/>
      <c r="M146" s="337"/>
      <c r="N146" s="340"/>
      <c r="O146" s="340"/>
      <c r="P146" s="340"/>
      <c r="Q146" s="343"/>
      <c r="R146" s="334"/>
      <c r="S146" s="337"/>
      <c r="T146" s="340"/>
      <c r="U146" s="340"/>
      <c r="V146" s="340"/>
      <c r="W146" s="343"/>
      <c r="X146" s="142" t="str">
        <f t="shared" ref="X146:AT146" si="542">IF(X144="","",VLOOKUP(X144,tategu,5))</f>
        <v/>
      </c>
      <c r="Y146" s="143" t="str">
        <f t="shared" si="542"/>
        <v/>
      </c>
      <c r="Z146" s="143" t="str">
        <f t="shared" si="542"/>
        <v/>
      </c>
      <c r="AA146" s="143" t="str">
        <f t="shared" si="542"/>
        <v/>
      </c>
      <c r="AB146" s="144" t="str">
        <f t="shared" si="542"/>
        <v/>
      </c>
      <c r="AC146" s="145" t="str">
        <f t="shared" si="542"/>
        <v/>
      </c>
      <c r="AD146" s="143" t="str">
        <f t="shared" si="542"/>
        <v/>
      </c>
      <c r="AE146" s="143" t="str">
        <f t="shared" si="542"/>
        <v/>
      </c>
      <c r="AF146" s="143" t="str">
        <f t="shared" si="542"/>
        <v/>
      </c>
      <c r="AG146" s="144" t="str">
        <f t="shared" si="542"/>
        <v/>
      </c>
      <c r="AH146" s="145" t="str">
        <f t="shared" si="542"/>
        <v/>
      </c>
      <c r="AI146" s="143" t="str">
        <f t="shared" si="542"/>
        <v/>
      </c>
      <c r="AJ146" s="143" t="str">
        <f t="shared" si="542"/>
        <v/>
      </c>
      <c r="AK146" s="143" t="str">
        <f t="shared" si="542"/>
        <v/>
      </c>
      <c r="AL146" s="144" t="str">
        <f t="shared" si="542"/>
        <v/>
      </c>
      <c r="AM146" s="145" t="str">
        <f t="shared" si="542"/>
        <v/>
      </c>
      <c r="AN146" s="143" t="str">
        <f t="shared" si="542"/>
        <v/>
      </c>
      <c r="AO146" s="143" t="str">
        <f t="shared" si="542"/>
        <v/>
      </c>
      <c r="AP146" s="143" t="str">
        <f t="shared" si="542"/>
        <v/>
      </c>
      <c r="AQ146" s="144" t="str">
        <f t="shared" si="542"/>
        <v/>
      </c>
      <c r="AR146" s="145" t="str">
        <f t="shared" si="542"/>
        <v/>
      </c>
      <c r="AS146" s="143" t="str">
        <f t="shared" si="542"/>
        <v/>
      </c>
      <c r="AT146" s="146" t="str">
        <f t="shared" si="542"/>
        <v/>
      </c>
    </row>
    <row r="147" spans="1:46" ht="12.95" customHeight="1" x14ac:dyDescent="0.15">
      <c r="A147" s="361">
        <f>①一覧表!$A69</f>
        <v>44</v>
      </c>
      <c r="B147" s="364">
        <f>①一覧表!$B69</f>
        <v>0</v>
      </c>
      <c r="C147" s="365"/>
      <c r="D147" s="370">
        <f>①一覧表!$D69</f>
        <v>0</v>
      </c>
      <c r="E147" s="373"/>
      <c r="F147" s="376">
        <f>SUM(X149:AB149)</f>
        <v>0</v>
      </c>
      <c r="G147" s="358">
        <f>SUM(AC149:AG149)</f>
        <v>0</v>
      </c>
      <c r="H147" s="358">
        <f>SUM(AH149:AL149)</f>
        <v>0</v>
      </c>
      <c r="I147" s="358">
        <f>SUM(AM149:AQ149)</f>
        <v>0</v>
      </c>
      <c r="J147" s="359">
        <f>SUM(AR149:AT149)</f>
        <v>0</v>
      </c>
      <c r="K147" s="344">
        <f>SUM(F147:J147)</f>
        <v>0</v>
      </c>
      <c r="L147" s="360" t="str">
        <f t="shared" ref="L147" si="543">IFERROR(ROUNDDOWN(((K147/E147)*100),0),"")</f>
        <v/>
      </c>
      <c r="M147" s="335" t="str">
        <f t="shared" ref="M147" si="544">IFERROR(ROUNDDOWN((F147/$K147)*100,0),"")</f>
        <v/>
      </c>
      <c r="N147" s="338" t="str">
        <f t="shared" ref="N147" si="545">IFERROR(ROUNDDOWN((G147/$K147)*100,0),"")</f>
        <v/>
      </c>
      <c r="O147" s="338" t="str">
        <f t="shared" ref="O147" si="546">IFERROR(ROUNDDOWN((H147/$K147)*100,0),"")</f>
        <v/>
      </c>
      <c r="P147" s="338" t="str">
        <f t="shared" ref="P147" si="547">IFERROR(ROUNDDOWN((I147/$K147)*100,0),"")</f>
        <v/>
      </c>
      <c r="Q147" s="341" t="str">
        <f t="shared" ref="Q147" si="548">IFERROR(ROUNDDOWN((J147/$K147)*100,0),"")</f>
        <v/>
      </c>
      <c r="R147" s="333" t="str">
        <f t="shared" ref="R147" si="549">IFERROR(IF(L147=100,"100",IF(L147=0,"",(L147-R$16))),"")</f>
        <v/>
      </c>
      <c r="S147" s="335" t="str">
        <f t="shared" ref="S147" si="550">IFERROR(IF(M147=100,M147,IF(M147=0,"",(M147-S$16))),"")</f>
        <v/>
      </c>
      <c r="T147" s="338" t="str">
        <f t="shared" ref="T147" si="551">IFERROR(IF(N147=100,N147,IF(N147=0,"",(N147-T$16))),"")</f>
        <v/>
      </c>
      <c r="U147" s="338" t="str">
        <f t="shared" ref="U147" si="552">IFERROR(IF(O147=100,O147,IF(O147=0,"",(O147-U$16))),"")</f>
        <v/>
      </c>
      <c r="V147" s="338" t="str">
        <f t="shared" ref="V147:W201" si="553">IFERROR(IF(P147=100,P147,IF(P147=0,"",(P147-V$16))),"")</f>
        <v/>
      </c>
      <c r="W147" s="341" t="str">
        <f t="shared" si="553"/>
        <v/>
      </c>
      <c r="X147" s="152"/>
      <c r="Y147" s="153"/>
      <c r="Z147" s="153"/>
      <c r="AA147" s="153"/>
      <c r="AB147" s="154"/>
      <c r="AC147" s="155"/>
      <c r="AD147" s="153"/>
      <c r="AE147" s="153"/>
      <c r="AF147" s="153"/>
      <c r="AG147" s="154"/>
      <c r="AH147" s="155"/>
      <c r="AI147" s="153"/>
      <c r="AJ147" s="153"/>
      <c r="AK147" s="153"/>
      <c r="AL147" s="154"/>
      <c r="AM147" s="155"/>
      <c r="AN147" s="153"/>
      <c r="AO147" s="153"/>
      <c r="AP147" s="153"/>
      <c r="AQ147" s="154"/>
      <c r="AR147" s="155"/>
      <c r="AS147" s="153"/>
      <c r="AT147" s="156"/>
    </row>
    <row r="148" spans="1:46" ht="12.95" customHeight="1" x14ac:dyDescent="0.15">
      <c r="A148" s="362"/>
      <c r="B148" s="366"/>
      <c r="C148" s="367"/>
      <c r="D148" s="371"/>
      <c r="E148" s="374"/>
      <c r="F148" s="377"/>
      <c r="G148" s="348"/>
      <c r="H148" s="348"/>
      <c r="I148" s="348"/>
      <c r="J148" s="356"/>
      <c r="K148" s="342"/>
      <c r="L148" s="352"/>
      <c r="M148" s="336"/>
      <c r="N148" s="339"/>
      <c r="O148" s="339"/>
      <c r="P148" s="339"/>
      <c r="Q148" s="342"/>
      <c r="R148" s="334"/>
      <c r="S148" s="336"/>
      <c r="T148" s="339"/>
      <c r="U148" s="339"/>
      <c r="V148" s="339"/>
      <c r="W148" s="342"/>
      <c r="X148" s="147" t="str">
        <f t="shared" ref="X148:AT148" si="554">IF(X147="","",VLOOKUP(X147,tategu,2))</f>
        <v/>
      </c>
      <c r="Y148" s="148" t="str">
        <f t="shared" si="554"/>
        <v/>
      </c>
      <c r="Z148" s="148" t="str">
        <f t="shared" si="554"/>
        <v/>
      </c>
      <c r="AA148" s="148" t="str">
        <f t="shared" si="554"/>
        <v/>
      </c>
      <c r="AB148" s="149" t="str">
        <f t="shared" si="554"/>
        <v/>
      </c>
      <c r="AC148" s="150" t="str">
        <f t="shared" si="554"/>
        <v/>
      </c>
      <c r="AD148" s="148" t="str">
        <f t="shared" si="554"/>
        <v/>
      </c>
      <c r="AE148" s="148" t="str">
        <f t="shared" si="554"/>
        <v/>
      </c>
      <c r="AF148" s="148" t="str">
        <f t="shared" si="554"/>
        <v/>
      </c>
      <c r="AG148" s="149" t="str">
        <f t="shared" si="554"/>
        <v/>
      </c>
      <c r="AH148" s="150" t="str">
        <f t="shared" si="554"/>
        <v/>
      </c>
      <c r="AI148" s="148" t="str">
        <f t="shared" si="554"/>
        <v/>
      </c>
      <c r="AJ148" s="148" t="str">
        <f t="shared" si="554"/>
        <v/>
      </c>
      <c r="AK148" s="148" t="str">
        <f t="shared" si="554"/>
        <v/>
      </c>
      <c r="AL148" s="149" t="str">
        <f t="shared" si="554"/>
        <v/>
      </c>
      <c r="AM148" s="150" t="str">
        <f t="shared" si="554"/>
        <v/>
      </c>
      <c r="AN148" s="148" t="str">
        <f t="shared" si="554"/>
        <v/>
      </c>
      <c r="AO148" s="148" t="str">
        <f t="shared" si="554"/>
        <v/>
      </c>
      <c r="AP148" s="148" t="str">
        <f t="shared" si="554"/>
        <v/>
      </c>
      <c r="AQ148" s="149" t="str">
        <f t="shared" si="554"/>
        <v/>
      </c>
      <c r="AR148" s="150" t="str">
        <f t="shared" si="554"/>
        <v/>
      </c>
      <c r="AS148" s="148" t="str">
        <f t="shared" si="554"/>
        <v/>
      </c>
      <c r="AT148" s="151" t="str">
        <f t="shared" si="554"/>
        <v/>
      </c>
    </row>
    <row r="149" spans="1:46" ht="12.95" customHeight="1" x14ac:dyDescent="0.15">
      <c r="A149" s="363"/>
      <c r="B149" s="368"/>
      <c r="C149" s="369"/>
      <c r="D149" s="372"/>
      <c r="E149" s="375"/>
      <c r="F149" s="378"/>
      <c r="G149" s="349"/>
      <c r="H149" s="349"/>
      <c r="I149" s="349"/>
      <c r="J149" s="357"/>
      <c r="K149" s="343"/>
      <c r="L149" s="353"/>
      <c r="M149" s="337"/>
      <c r="N149" s="340"/>
      <c r="O149" s="340"/>
      <c r="P149" s="340"/>
      <c r="Q149" s="343"/>
      <c r="R149" s="334"/>
      <c r="S149" s="337"/>
      <c r="T149" s="340"/>
      <c r="U149" s="340"/>
      <c r="V149" s="340"/>
      <c r="W149" s="343"/>
      <c r="X149" s="142" t="str">
        <f t="shared" ref="X149:AT149" si="555">IF(X147="","",VLOOKUP(X147,tategu,5))</f>
        <v/>
      </c>
      <c r="Y149" s="143" t="str">
        <f t="shared" si="555"/>
        <v/>
      </c>
      <c r="Z149" s="143" t="str">
        <f t="shared" si="555"/>
        <v/>
      </c>
      <c r="AA149" s="143" t="str">
        <f t="shared" si="555"/>
        <v/>
      </c>
      <c r="AB149" s="144" t="str">
        <f t="shared" si="555"/>
        <v/>
      </c>
      <c r="AC149" s="145" t="str">
        <f t="shared" si="555"/>
        <v/>
      </c>
      <c r="AD149" s="143" t="str">
        <f t="shared" si="555"/>
        <v/>
      </c>
      <c r="AE149" s="143" t="str">
        <f t="shared" si="555"/>
        <v/>
      </c>
      <c r="AF149" s="143" t="str">
        <f t="shared" si="555"/>
        <v/>
      </c>
      <c r="AG149" s="144" t="str">
        <f t="shared" si="555"/>
        <v/>
      </c>
      <c r="AH149" s="145" t="str">
        <f t="shared" si="555"/>
        <v/>
      </c>
      <c r="AI149" s="143" t="str">
        <f t="shared" si="555"/>
        <v/>
      </c>
      <c r="AJ149" s="143" t="str">
        <f t="shared" si="555"/>
        <v/>
      </c>
      <c r="AK149" s="143" t="str">
        <f t="shared" si="555"/>
        <v/>
      </c>
      <c r="AL149" s="144" t="str">
        <f t="shared" si="555"/>
        <v/>
      </c>
      <c r="AM149" s="145" t="str">
        <f t="shared" si="555"/>
        <v/>
      </c>
      <c r="AN149" s="143" t="str">
        <f t="shared" si="555"/>
        <v/>
      </c>
      <c r="AO149" s="143" t="str">
        <f t="shared" si="555"/>
        <v/>
      </c>
      <c r="AP149" s="143" t="str">
        <f t="shared" si="555"/>
        <v/>
      </c>
      <c r="AQ149" s="144" t="str">
        <f t="shared" si="555"/>
        <v/>
      </c>
      <c r="AR149" s="145" t="str">
        <f t="shared" si="555"/>
        <v/>
      </c>
      <c r="AS149" s="143" t="str">
        <f t="shared" si="555"/>
        <v/>
      </c>
      <c r="AT149" s="146" t="str">
        <f t="shared" si="555"/>
        <v/>
      </c>
    </row>
    <row r="150" spans="1:46" ht="12.95" customHeight="1" x14ac:dyDescent="0.15">
      <c r="A150" s="361">
        <f>①一覧表!$A70</f>
        <v>45</v>
      </c>
      <c r="B150" s="364">
        <f>①一覧表!$B70</f>
        <v>0</v>
      </c>
      <c r="C150" s="365"/>
      <c r="D150" s="370">
        <f>①一覧表!$D70</f>
        <v>0</v>
      </c>
      <c r="E150" s="373"/>
      <c r="F150" s="376">
        <f>SUM(X152:AB152)</f>
        <v>0</v>
      </c>
      <c r="G150" s="358">
        <f>SUM(AC152:AG152)</f>
        <v>0</v>
      </c>
      <c r="H150" s="358">
        <f>SUM(AH152:AL152)</f>
        <v>0</v>
      </c>
      <c r="I150" s="358">
        <f>SUM(AM152:AQ152)</f>
        <v>0</v>
      </c>
      <c r="J150" s="359">
        <f>SUM(AR152:AT152)</f>
        <v>0</v>
      </c>
      <c r="K150" s="344">
        <f>SUM(F150:J150)</f>
        <v>0</v>
      </c>
      <c r="L150" s="360" t="str">
        <f t="shared" ref="L150" si="556">IFERROR(ROUNDDOWN(((K150/E150)*100),0),"")</f>
        <v/>
      </c>
      <c r="M150" s="335" t="str">
        <f t="shared" ref="M150" si="557">IFERROR(ROUNDDOWN((F150/$K150)*100,0),"")</f>
        <v/>
      </c>
      <c r="N150" s="338" t="str">
        <f t="shared" ref="N150" si="558">IFERROR(ROUNDDOWN((G150/$K150)*100,0),"")</f>
        <v/>
      </c>
      <c r="O150" s="338" t="str">
        <f t="shared" ref="O150" si="559">IFERROR(ROUNDDOWN((H150/$K150)*100,0),"")</f>
        <v/>
      </c>
      <c r="P150" s="338" t="str">
        <f t="shared" ref="P150" si="560">IFERROR(ROUNDDOWN((I150/$K150)*100,0),"")</f>
        <v/>
      </c>
      <c r="Q150" s="341" t="str">
        <f t="shared" ref="Q150" si="561">IFERROR(ROUNDDOWN((J150/$K150)*100,0),"")</f>
        <v/>
      </c>
      <c r="R150" s="333" t="str">
        <f t="shared" ref="R150" si="562">IFERROR(IF(L150=100,"100",IF(L150=0,"",(L150-R$16))),"")</f>
        <v/>
      </c>
      <c r="S150" s="335" t="str">
        <f t="shared" ref="S150" si="563">IFERROR(IF(M150=100,M150,IF(M150=0,"",(M150-S$16))),"")</f>
        <v/>
      </c>
      <c r="T150" s="338" t="str">
        <f t="shared" ref="T150" si="564">IFERROR(IF(N150=100,N150,IF(N150=0,"",(N150-T$16))),"")</f>
        <v/>
      </c>
      <c r="U150" s="338" t="str">
        <f t="shared" ref="U150" si="565">IFERROR(IF(O150=100,O150,IF(O150=0,"",(O150-U$16))),"")</f>
        <v/>
      </c>
      <c r="V150" s="338" t="str">
        <f t="shared" ref="V150:W204" si="566">IFERROR(IF(P150=100,P150,IF(P150=0,"",(P150-V$16))),"")</f>
        <v/>
      </c>
      <c r="W150" s="341" t="str">
        <f t="shared" si="566"/>
        <v/>
      </c>
      <c r="X150" s="152"/>
      <c r="Y150" s="153"/>
      <c r="Z150" s="153"/>
      <c r="AA150" s="153"/>
      <c r="AB150" s="154"/>
      <c r="AC150" s="155"/>
      <c r="AD150" s="153"/>
      <c r="AE150" s="153"/>
      <c r="AF150" s="153"/>
      <c r="AG150" s="154"/>
      <c r="AH150" s="155"/>
      <c r="AI150" s="153"/>
      <c r="AJ150" s="153"/>
      <c r="AK150" s="153"/>
      <c r="AL150" s="154"/>
      <c r="AM150" s="155"/>
      <c r="AN150" s="153"/>
      <c r="AO150" s="153"/>
      <c r="AP150" s="153"/>
      <c r="AQ150" s="154"/>
      <c r="AR150" s="155"/>
      <c r="AS150" s="153"/>
      <c r="AT150" s="156"/>
    </row>
    <row r="151" spans="1:46" ht="12.95" customHeight="1" x14ac:dyDescent="0.15">
      <c r="A151" s="362"/>
      <c r="B151" s="366"/>
      <c r="C151" s="367"/>
      <c r="D151" s="371"/>
      <c r="E151" s="374"/>
      <c r="F151" s="377"/>
      <c r="G151" s="348"/>
      <c r="H151" s="348"/>
      <c r="I151" s="348"/>
      <c r="J151" s="356"/>
      <c r="K151" s="342"/>
      <c r="L151" s="352"/>
      <c r="M151" s="336"/>
      <c r="N151" s="339"/>
      <c r="O151" s="339"/>
      <c r="P151" s="339"/>
      <c r="Q151" s="342"/>
      <c r="R151" s="334"/>
      <c r="S151" s="336"/>
      <c r="T151" s="339"/>
      <c r="U151" s="339"/>
      <c r="V151" s="339"/>
      <c r="W151" s="342"/>
      <c r="X151" s="147" t="str">
        <f t="shared" ref="X151:AT151" si="567">IF(X150="","",VLOOKUP(X150,tategu,2))</f>
        <v/>
      </c>
      <c r="Y151" s="148" t="str">
        <f t="shared" si="567"/>
        <v/>
      </c>
      <c r="Z151" s="148" t="str">
        <f t="shared" si="567"/>
        <v/>
      </c>
      <c r="AA151" s="148" t="str">
        <f t="shared" si="567"/>
        <v/>
      </c>
      <c r="AB151" s="149" t="str">
        <f t="shared" si="567"/>
        <v/>
      </c>
      <c r="AC151" s="150" t="str">
        <f t="shared" si="567"/>
        <v/>
      </c>
      <c r="AD151" s="148" t="str">
        <f t="shared" si="567"/>
        <v/>
      </c>
      <c r="AE151" s="148" t="str">
        <f t="shared" si="567"/>
        <v/>
      </c>
      <c r="AF151" s="148" t="str">
        <f t="shared" si="567"/>
        <v/>
      </c>
      <c r="AG151" s="149" t="str">
        <f t="shared" si="567"/>
        <v/>
      </c>
      <c r="AH151" s="150" t="str">
        <f t="shared" si="567"/>
        <v/>
      </c>
      <c r="AI151" s="148" t="str">
        <f t="shared" si="567"/>
        <v/>
      </c>
      <c r="AJ151" s="148" t="str">
        <f t="shared" si="567"/>
        <v/>
      </c>
      <c r="AK151" s="148" t="str">
        <f t="shared" si="567"/>
        <v/>
      </c>
      <c r="AL151" s="149" t="str">
        <f t="shared" si="567"/>
        <v/>
      </c>
      <c r="AM151" s="150" t="str">
        <f t="shared" si="567"/>
        <v/>
      </c>
      <c r="AN151" s="148" t="str">
        <f t="shared" si="567"/>
        <v/>
      </c>
      <c r="AO151" s="148" t="str">
        <f t="shared" si="567"/>
        <v/>
      </c>
      <c r="AP151" s="148" t="str">
        <f t="shared" si="567"/>
        <v/>
      </c>
      <c r="AQ151" s="149" t="str">
        <f t="shared" si="567"/>
        <v/>
      </c>
      <c r="AR151" s="150" t="str">
        <f t="shared" si="567"/>
        <v/>
      </c>
      <c r="AS151" s="148" t="str">
        <f t="shared" si="567"/>
        <v/>
      </c>
      <c r="AT151" s="151" t="str">
        <f t="shared" si="567"/>
        <v/>
      </c>
    </row>
    <row r="152" spans="1:46" ht="12.95" customHeight="1" x14ac:dyDescent="0.15">
      <c r="A152" s="363"/>
      <c r="B152" s="368"/>
      <c r="C152" s="369"/>
      <c r="D152" s="372"/>
      <c r="E152" s="375"/>
      <c r="F152" s="378"/>
      <c r="G152" s="349"/>
      <c r="H152" s="349"/>
      <c r="I152" s="349"/>
      <c r="J152" s="357"/>
      <c r="K152" s="343"/>
      <c r="L152" s="353"/>
      <c r="M152" s="337"/>
      <c r="N152" s="340"/>
      <c r="O152" s="340"/>
      <c r="P152" s="340"/>
      <c r="Q152" s="343"/>
      <c r="R152" s="334"/>
      <c r="S152" s="337"/>
      <c r="T152" s="340"/>
      <c r="U152" s="340"/>
      <c r="V152" s="340"/>
      <c r="W152" s="343"/>
      <c r="X152" s="142" t="str">
        <f t="shared" ref="X152:AT152" si="568">IF(X150="","",VLOOKUP(X150,tategu,5))</f>
        <v/>
      </c>
      <c r="Y152" s="143" t="str">
        <f t="shared" si="568"/>
        <v/>
      </c>
      <c r="Z152" s="143" t="str">
        <f t="shared" si="568"/>
        <v/>
      </c>
      <c r="AA152" s="143" t="str">
        <f t="shared" si="568"/>
        <v/>
      </c>
      <c r="AB152" s="144" t="str">
        <f t="shared" si="568"/>
        <v/>
      </c>
      <c r="AC152" s="145" t="str">
        <f t="shared" si="568"/>
        <v/>
      </c>
      <c r="AD152" s="143" t="str">
        <f t="shared" si="568"/>
        <v/>
      </c>
      <c r="AE152" s="143" t="str">
        <f t="shared" si="568"/>
        <v/>
      </c>
      <c r="AF152" s="143" t="str">
        <f t="shared" si="568"/>
        <v/>
      </c>
      <c r="AG152" s="144" t="str">
        <f t="shared" si="568"/>
        <v/>
      </c>
      <c r="AH152" s="145" t="str">
        <f t="shared" si="568"/>
        <v/>
      </c>
      <c r="AI152" s="143" t="str">
        <f t="shared" si="568"/>
        <v/>
      </c>
      <c r="AJ152" s="143" t="str">
        <f t="shared" si="568"/>
        <v/>
      </c>
      <c r="AK152" s="143" t="str">
        <f t="shared" si="568"/>
        <v/>
      </c>
      <c r="AL152" s="144" t="str">
        <f t="shared" si="568"/>
        <v/>
      </c>
      <c r="AM152" s="145" t="str">
        <f t="shared" si="568"/>
        <v/>
      </c>
      <c r="AN152" s="143" t="str">
        <f t="shared" si="568"/>
        <v/>
      </c>
      <c r="AO152" s="143" t="str">
        <f t="shared" si="568"/>
        <v/>
      </c>
      <c r="AP152" s="143" t="str">
        <f t="shared" si="568"/>
        <v/>
      </c>
      <c r="AQ152" s="144" t="str">
        <f t="shared" si="568"/>
        <v/>
      </c>
      <c r="AR152" s="145" t="str">
        <f t="shared" si="568"/>
        <v/>
      </c>
      <c r="AS152" s="143" t="str">
        <f t="shared" si="568"/>
        <v/>
      </c>
      <c r="AT152" s="146" t="str">
        <f t="shared" si="568"/>
        <v/>
      </c>
    </row>
    <row r="153" spans="1:46" ht="12.95" customHeight="1" x14ac:dyDescent="0.15">
      <c r="A153" s="361">
        <f>①一覧表!$A71</f>
        <v>46</v>
      </c>
      <c r="B153" s="364">
        <f>①一覧表!$B71</f>
        <v>0</v>
      </c>
      <c r="C153" s="365"/>
      <c r="D153" s="370">
        <f>①一覧表!$D71</f>
        <v>0</v>
      </c>
      <c r="E153" s="373"/>
      <c r="F153" s="376">
        <f>SUM(X155:AB155)</f>
        <v>0</v>
      </c>
      <c r="G153" s="358">
        <f>SUM(AC155:AG155)</f>
        <v>0</v>
      </c>
      <c r="H153" s="358">
        <f>SUM(AH155:AL155)</f>
        <v>0</v>
      </c>
      <c r="I153" s="358">
        <f>SUM(AM155:AQ155)</f>
        <v>0</v>
      </c>
      <c r="J153" s="359">
        <f>SUM(AR155:AT155)</f>
        <v>0</v>
      </c>
      <c r="K153" s="344">
        <f>SUM(F153:J153)</f>
        <v>0</v>
      </c>
      <c r="L153" s="360" t="str">
        <f t="shared" ref="L153" si="569">IFERROR(ROUNDDOWN(((K153/E153)*100),0),"")</f>
        <v/>
      </c>
      <c r="M153" s="335" t="str">
        <f t="shared" ref="M153" si="570">IFERROR(ROUNDDOWN((F153/$K153)*100,0),"")</f>
        <v/>
      </c>
      <c r="N153" s="338" t="str">
        <f t="shared" ref="N153" si="571">IFERROR(ROUNDDOWN((G153/$K153)*100,0),"")</f>
        <v/>
      </c>
      <c r="O153" s="338" t="str">
        <f t="shared" ref="O153" si="572">IFERROR(ROUNDDOWN((H153/$K153)*100,0),"")</f>
        <v/>
      </c>
      <c r="P153" s="338" t="str">
        <f t="shared" ref="P153" si="573">IFERROR(ROUNDDOWN((I153/$K153)*100,0),"")</f>
        <v/>
      </c>
      <c r="Q153" s="341" t="str">
        <f t="shared" ref="Q153" si="574">IFERROR(ROUNDDOWN((J153/$K153)*100,0),"")</f>
        <v/>
      </c>
      <c r="R153" s="333" t="str">
        <f t="shared" ref="R153" si="575">IFERROR(IF(L153=100,"100",IF(L153=0,"",(L153-R$16))),"")</f>
        <v/>
      </c>
      <c r="S153" s="335" t="str">
        <f t="shared" ref="S153" si="576">IFERROR(IF(M153=100,M153,IF(M153=0,"",(M153-S$16))),"")</f>
        <v/>
      </c>
      <c r="T153" s="338" t="str">
        <f t="shared" ref="T153" si="577">IFERROR(IF(N153=100,N153,IF(N153=0,"",(N153-T$16))),"")</f>
        <v/>
      </c>
      <c r="U153" s="338" t="str">
        <f t="shared" ref="U153" si="578">IFERROR(IF(O153=100,O153,IF(O153=0,"",(O153-U$16))),"")</f>
        <v/>
      </c>
      <c r="V153" s="338" t="str">
        <f t="shared" ref="V153:W207" si="579">IFERROR(IF(P153=100,P153,IF(P153=0,"",(P153-V$16))),"")</f>
        <v/>
      </c>
      <c r="W153" s="341" t="str">
        <f t="shared" si="579"/>
        <v/>
      </c>
      <c r="X153" s="152"/>
      <c r="Y153" s="153"/>
      <c r="Z153" s="153"/>
      <c r="AA153" s="153"/>
      <c r="AB153" s="154"/>
      <c r="AC153" s="155"/>
      <c r="AD153" s="153"/>
      <c r="AE153" s="153"/>
      <c r="AF153" s="153"/>
      <c r="AG153" s="154"/>
      <c r="AH153" s="155"/>
      <c r="AI153" s="153"/>
      <c r="AJ153" s="153"/>
      <c r="AK153" s="153"/>
      <c r="AL153" s="154"/>
      <c r="AM153" s="155"/>
      <c r="AN153" s="153"/>
      <c r="AO153" s="153"/>
      <c r="AP153" s="153"/>
      <c r="AQ153" s="154"/>
      <c r="AR153" s="155"/>
      <c r="AS153" s="153"/>
      <c r="AT153" s="156"/>
    </row>
    <row r="154" spans="1:46" ht="12.95" customHeight="1" x14ac:dyDescent="0.15">
      <c r="A154" s="362"/>
      <c r="B154" s="366"/>
      <c r="C154" s="367"/>
      <c r="D154" s="371"/>
      <c r="E154" s="374"/>
      <c r="F154" s="377"/>
      <c r="G154" s="348"/>
      <c r="H154" s="348"/>
      <c r="I154" s="348"/>
      <c r="J154" s="356"/>
      <c r="K154" s="342"/>
      <c r="L154" s="352"/>
      <c r="M154" s="336"/>
      <c r="N154" s="339"/>
      <c r="O154" s="339"/>
      <c r="P154" s="339"/>
      <c r="Q154" s="342"/>
      <c r="R154" s="334"/>
      <c r="S154" s="336"/>
      <c r="T154" s="339"/>
      <c r="U154" s="339"/>
      <c r="V154" s="339"/>
      <c r="W154" s="342"/>
      <c r="X154" s="147" t="str">
        <f t="shared" ref="X154:AT154" si="580">IF(X153="","",VLOOKUP(X153,tategu,2))</f>
        <v/>
      </c>
      <c r="Y154" s="148" t="str">
        <f t="shared" si="580"/>
        <v/>
      </c>
      <c r="Z154" s="148" t="str">
        <f t="shared" si="580"/>
        <v/>
      </c>
      <c r="AA154" s="148" t="str">
        <f t="shared" si="580"/>
        <v/>
      </c>
      <c r="AB154" s="149" t="str">
        <f t="shared" si="580"/>
        <v/>
      </c>
      <c r="AC154" s="150" t="str">
        <f t="shared" si="580"/>
        <v/>
      </c>
      <c r="AD154" s="148" t="str">
        <f t="shared" si="580"/>
        <v/>
      </c>
      <c r="AE154" s="148" t="str">
        <f t="shared" si="580"/>
        <v/>
      </c>
      <c r="AF154" s="148" t="str">
        <f t="shared" si="580"/>
        <v/>
      </c>
      <c r="AG154" s="149" t="str">
        <f t="shared" si="580"/>
        <v/>
      </c>
      <c r="AH154" s="150" t="str">
        <f t="shared" si="580"/>
        <v/>
      </c>
      <c r="AI154" s="148" t="str">
        <f t="shared" si="580"/>
        <v/>
      </c>
      <c r="AJ154" s="148" t="str">
        <f t="shared" si="580"/>
        <v/>
      </c>
      <c r="AK154" s="148" t="str">
        <f t="shared" si="580"/>
        <v/>
      </c>
      <c r="AL154" s="149" t="str">
        <f t="shared" si="580"/>
        <v/>
      </c>
      <c r="AM154" s="150" t="str">
        <f t="shared" si="580"/>
        <v/>
      </c>
      <c r="AN154" s="148" t="str">
        <f t="shared" si="580"/>
        <v/>
      </c>
      <c r="AO154" s="148" t="str">
        <f t="shared" si="580"/>
        <v/>
      </c>
      <c r="AP154" s="148" t="str">
        <f t="shared" si="580"/>
        <v/>
      </c>
      <c r="AQ154" s="149" t="str">
        <f t="shared" si="580"/>
        <v/>
      </c>
      <c r="AR154" s="150" t="str">
        <f t="shared" si="580"/>
        <v/>
      </c>
      <c r="AS154" s="148" t="str">
        <f t="shared" si="580"/>
        <v/>
      </c>
      <c r="AT154" s="151" t="str">
        <f t="shared" si="580"/>
        <v/>
      </c>
    </row>
    <row r="155" spans="1:46" ht="12.95" customHeight="1" x14ac:dyDescent="0.15">
      <c r="A155" s="363"/>
      <c r="B155" s="368"/>
      <c r="C155" s="369"/>
      <c r="D155" s="372"/>
      <c r="E155" s="375"/>
      <c r="F155" s="378"/>
      <c r="G155" s="349"/>
      <c r="H155" s="349"/>
      <c r="I155" s="349"/>
      <c r="J155" s="357"/>
      <c r="K155" s="343"/>
      <c r="L155" s="353"/>
      <c r="M155" s="337"/>
      <c r="N155" s="340"/>
      <c r="O155" s="340"/>
      <c r="P155" s="340"/>
      <c r="Q155" s="343"/>
      <c r="R155" s="334"/>
      <c r="S155" s="337"/>
      <c r="T155" s="340"/>
      <c r="U155" s="340"/>
      <c r="V155" s="340"/>
      <c r="W155" s="343"/>
      <c r="X155" s="142" t="str">
        <f t="shared" ref="X155:AT155" si="581">IF(X153="","",VLOOKUP(X153,tategu,5))</f>
        <v/>
      </c>
      <c r="Y155" s="143" t="str">
        <f t="shared" si="581"/>
        <v/>
      </c>
      <c r="Z155" s="143" t="str">
        <f t="shared" si="581"/>
        <v/>
      </c>
      <c r="AA155" s="143" t="str">
        <f t="shared" si="581"/>
        <v/>
      </c>
      <c r="AB155" s="144" t="str">
        <f t="shared" si="581"/>
        <v/>
      </c>
      <c r="AC155" s="145" t="str">
        <f t="shared" si="581"/>
        <v/>
      </c>
      <c r="AD155" s="143" t="str">
        <f t="shared" si="581"/>
        <v/>
      </c>
      <c r="AE155" s="143" t="str">
        <f t="shared" si="581"/>
        <v/>
      </c>
      <c r="AF155" s="143" t="str">
        <f t="shared" si="581"/>
        <v/>
      </c>
      <c r="AG155" s="144" t="str">
        <f t="shared" si="581"/>
        <v/>
      </c>
      <c r="AH155" s="145" t="str">
        <f t="shared" si="581"/>
        <v/>
      </c>
      <c r="AI155" s="143" t="str">
        <f t="shared" si="581"/>
        <v/>
      </c>
      <c r="AJ155" s="143" t="str">
        <f t="shared" si="581"/>
        <v/>
      </c>
      <c r="AK155" s="143" t="str">
        <f t="shared" si="581"/>
        <v/>
      </c>
      <c r="AL155" s="144" t="str">
        <f t="shared" si="581"/>
        <v/>
      </c>
      <c r="AM155" s="145" t="str">
        <f t="shared" si="581"/>
        <v/>
      </c>
      <c r="AN155" s="143" t="str">
        <f t="shared" si="581"/>
        <v/>
      </c>
      <c r="AO155" s="143" t="str">
        <f t="shared" si="581"/>
        <v/>
      </c>
      <c r="AP155" s="143" t="str">
        <f t="shared" si="581"/>
        <v/>
      </c>
      <c r="AQ155" s="144" t="str">
        <f t="shared" si="581"/>
        <v/>
      </c>
      <c r="AR155" s="145" t="str">
        <f t="shared" si="581"/>
        <v/>
      </c>
      <c r="AS155" s="143" t="str">
        <f t="shared" si="581"/>
        <v/>
      </c>
      <c r="AT155" s="146" t="str">
        <f t="shared" si="581"/>
        <v/>
      </c>
    </row>
    <row r="156" spans="1:46" ht="12.95" customHeight="1" x14ac:dyDescent="0.15">
      <c r="A156" s="361">
        <f>①一覧表!$A72</f>
        <v>47</v>
      </c>
      <c r="B156" s="364">
        <f>①一覧表!$B72</f>
        <v>0</v>
      </c>
      <c r="C156" s="365"/>
      <c r="D156" s="370">
        <f>①一覧表!$D72</f>
        <v>0</v>
      </c>
      <c r="E156" s="373"/>
      <c r="F156" s="376">
        <f>SUM(X158:AB158)</f>
        <v>0</v>
      </c>
      <c r="G156" s="358">
        <f>SUM(AC158:AG158)</f>
        <v>0</v>
      </c>
      <c r="H156" s="358">
        <f>SUM(AH158:AL158)</f>
        <v>0</v>
      </c>
      <c r="I156" s="358">
        <f>SUM(AM158:AQ158)</f>
        <v>0</v>
      </c>
      <c r="J156" s="359">
        <f>SUM(AR158:AT158)</f>
        <v>0</v>
      </c>
      <c r="K156" s="344">
        <f>SUM(F156:J156)</f>
        <v>0</v>
      </c>
      <c r="L156" s="360" t="str">
        <f t="shared" ref="L156" si="582">IFERROR(ROUNDDOWN(((K156/E156)*100),0),"")</f>
        <v/>
      </c>
      <c r="M156" s="335" t="str">
        <f t="shared" ref="M156" si="583">IFERROR(ROUNDDOWN((F156/$K156)*100,0),"")</f>
        <v/>
      </c>
      <c r="N156" s="338" t="str">
        <f t="shared" ref="N156" si="584">IFERROR(ROUNDDOWN((G156/$K156)*100,0),"")</f>
        <v/>
      </c>
      <c r="O156" s="338" t="str">
        <f t="shared" ref="O156" si="585">IFERROR(ROUNDDOWN((H156/$K156)*100,0),"")</f>
        <v/>
      </c>
      <c r="P156" s="338" t="str">
        <f t="shared" ref="P156" si="586">IFERROR(ROUNDDOWN((I156/$K156)*100,0),"")</f>
        <v/>
      </c>
      <c r="Q156" s="341" t="str">
        <f t="shared" ref="Q156" si="587">IFERROR(ROUNDDOWN((J156/$K156)*100,0),"")</f>
        <v/>
      </c>
      <c r="R156" s="333" t="str">
        <f t="shared" ref="R156" si="588">IFERROR(IF(L156=100,"100",IF(L156=0,"",(L156-R$16))),"")</f>
        <v/>
      </c>
      <c r="S156" s="335" t="str">
        <f t="shared" ref="S156" si="589">IFERROR(IF(M156=100,M156,IF(M156=0,"",(M156-S$16))),"")</f>
        <v/>
      </c>
      <c r="T156" s="338" t="str">
        <f t="shared" ref="T156" si="590">IFERROR(IF(N156=100,N156,IF(N156=0,"",(N156-T$16))),"")</f>
        <v/>
      </c>
      <c r="U156" s="338" t="str">
        <f t="shared" ref="U156" si="591">IFERROR(IF(O156=100,O156,IF(O156=0,"",(O156-U$16))),"")</f>
        <v/>
      </c>
      <c r="V156" s="338" t="str">
        <f t="shared" ref="V156" si="592">IFERROR(IF(P156=100,P156,IF(P156=0,"",(P156-V$16))),"")</f>
        <v/>
      </c>
      <c r="W156" s="341" t="str">
        <f t="shared" ref="W156" si="593">IFERROR(IF(Q156=100,Q156,IF(Q156=0,"",(Q156-W$16))),"")</f>
        <v/>
      </c>
      <c r="X156" s="152"/>
      <c r="Y156" s="153"/>
      <c r="Z156" s="153"/>
      <c r="AA156" s="153"/>
      <c r="AB156" s="154"/>
      <c r="AC156" s="155"/>
      <c r="AD156" s="153"/>
      <c r="AE156" s="153"/>
      <c r="AF156" s="153"/>
      <c r="AG156" s="154"/>
      <c r="AH156" s="155"/>
      <c r="AI156" s="153"/>
      <c r="AJ156" s="153"/>
      <c r="AK156" s="153"/>
      <c r="AL156" s="154"/>
      <c r="AM156" s="155"/>
      <c r="AN156" s="153"/>
      <c r="AO156" s="153"/>
      <c r="AP156" s="153"/>
      <c r="AQ156" s="154"/>
      <c r="AR156" s="155"/>
      <c r="AS156" s="153"/>
      <c r="AT156" s="156"/>
    </row>
    <row r="157" spans="1:46" ht="12.95" customHeight="1" x14ac:dyDescent="0.15">
      <c r="A157" s="362"/>
      <c r="B157" s="366"/>
      <c r="C157" s="367"/>
      <c r="D157" s="371"/>
      <c r="E157" s="374"/>
      <c r="F157" s="377"/>
      <c r="G157" s="348"/>
      <c r="H157" s="348"/>
      <c r="I157" s="348"/>
      <c r="J157" s="356"/>
      <c r="K157" s="342"/>
      <c r="L157" s="352"/>
      <c r="M157" s="336"/>
      <c r="N157" s="339"/>
      <c r="O157" s="339"/>
      <c r="P157" s="339"/>
      <c r="Q157" s="342"/>
      <c r="R157" s="334"/>
      <c r="S157" s="336"/>
      <c r="T157" s="339"/>
      <c r="U157" s="339"/>
      <c r="V157" s="339"/>
      <c r="W157" s="342"/>
      <c r="X157" s="147" t="str">
        <f t="shared" ref="X157:AT157" si="594">IF(X156="","",VLOOKUP(X156,tategu,2))</f>
        <v/>
      </c>
      <c r="Y157" s="148" t="str">
        <f t="shared" si="594"/>
        <v/>
      </c>
      <c r="Z157" s="148" t="str">
        <f t="shared" si="594"/>
        <v/>
      </c>
      <c r="AA157" s="148" t="str">
        <f t="shared" si="594"/>
        <v/>
      </c>
      <c r="AB157" s="149" t="str">
        <f t="shared" si="594"/>
        <v/>
      </c>
      <c r="AC157" s="150" t="str">
        <f t="shared" si="594"/>
        <v/>
      </c>
      <c r="AD157" s="148" t="str">
        <f t="shared" si="594"/>
        <v/>
      </c>
      <c r="AE157" s="148" t="str">
        <f t="shared" si="594"/>
        <v/>
      </c>
      <c r="AF157" s="148" t="str">
        <f t="shared" si="594"/>
        <v/>
      </c>
      <c r="AG157" s="149" t="str">
        <f t="shared" si="594"/>
        <v/>
      </c>
      <c r="AH157" s="150" t="str">
        <f t="shared" si="594"/>
        <v/>
      </c>
      <c r="AI157" s="148" t="str">
        <f t="shared" si="594"/>
        <v/>
      </c>
      <c r="AJ157" s="148" t="str">
        <f t="shared" si="594"/>
        <v/>
      </c>
      <c r="AK157" s="148" t="str">
        <f t="shared" si="594"/>
        <v/>
      </c>
      <c r="AL157" s="149" t="str">
        <f t="shared" si="594"/>
        <v/>
      </c>
      <c r="AM157" s="150" t="str">
        <f t="shared" si="594"/>
        <v/>
      </c>
      <c r="AN157" s="148" t="str">
        <f t="shared" si="594"/>
        <v/>
      </c>
      <c r="AO157" s="148" t="str">
        <f t="shared" si="594"/>
        <v/>
      </c>
      <c r="AP157" s="148" t="str">
        <f t="shared" si="594"/>
        <v/>
      </c>
      <c r="AQ157" s="149" t="str">
        <f t="shared" si="594"/>
        <v/>
      </c>
      <c r="AR157" s="150" t="str">
        <f t="shared" si="594"/>
        <v/>
      </c>
      <c r="AS157" s="148" t="str">
        <f t="shared" si="594"/>
        <v/>
      </c>
      <c r="AT157" s="151" t="str">
        <f t="shared" si="594"/>
        <v/>
      </c>
    </row>
    <row r="158" spans="1:46" ht="12.95" customHeight="1" x14ac:dyDescent="0.15">
      <c r="A158" s="363"/>
      <c r="B158" s="368"/>
      <c r="C158" s="369"/>
      <c r="D158" s="372"/>
      <c r="E158" s="375"/>
      <c r="F158" s="378"/>
      <c r="G158" s="349"/>
      <c r="H158" s="349"/>
      <c r="I158" s="349"/>
      <c r="J158" s="357"/>
      <c r="K158" s="343"/>
      <c r="L158" s="353"/>
      <c r="M158" s="337"/>
      <c r="N158" s="340"/>
      <c r="O158" s="340"/>
      <c r="P158" s="340"/>
      <c r="Q158" s="343"/>
      <c r="R158" s="334"/>
      <c r="S158" s="337"/>
      <c r="T158" s="340"/>
      <c r="U158" s="340"/>
      <c r="V158" s="340"/>
      <c r="W158" s="343"/>
      <c r="X158" s="142" t="str">
        <f t="shared" ref="X158:AT158" si="595">IF(X156="","",VLOOKUP(X156,tategu,5))</f>
        <v/>
      </c>
      <c r="Y158" s="143" t="str">
        <f t="shared" si="595"/>
        <v/>
      </c>
      <c r="Z158" s="143" t="str">
        <f t="shared" si="595"/>
        <v/>
      </c>
      <c r="AA158" s="143" t="str">
        <f t="shared" si="595"/>
        <v/>
      </c>
      <c r="AB158" s="144" t="str">
        <f t="shared" si="595"/>
        <v/>
      </c>
      <c r="AC158" s="145" t="str">
        <f t="shared" si="595"/>
        <v/>
      </c>
      <c r="AD158" s="143" t="str">
        <f t="shared" si="595"/>
        <v/>
      </c>
      <c r="AE158" s="143" t="str">
        <f t="shared" si="595"/>
        <v/>
      </c>
      <c r="AF158" s="143" t="str">
        <f t="shared" si="595"/>
        <v/>
      </c>
      <c r="AG158" s="144" t="str">
        <f t="shared" si="595"/>
        <v/>
      </c>
      <c r="AH158" s="145" t="str">
        <f t="shared" si="595"/>
        <v/>
      </c>
      <c r="AI158" s="143" t="str">
        <f t="shared" si="595"/>
        <v/>
      </c>
      <c r="AJ158" s="143" t="str">
        <f t="shared" si="595"/>
        <v/>
      </c>
      <c r="AK158" s="143" t="str">
        <f t="shared" si="595"/>
        <v/>
      </c>
      <c r="AL158" s="144" t="str">
        <f t="shared" si="595"/>
        <v/>
      </c>
      <c r="AM158" s="145" t="str">
        <f t="shared" si="595"/>
        <v/>
      </c>
      <c r="AN158" s="143" t="str">
        <f t="shared" si="595"/>
        <v/>
      </c>
      <c r="AO158" s="143" t="str">
        <f t="shared" si="595"/>
        <v/>
      </c>
      <c r="AP158" s="143" t="str">
        <f t="shared" si="595"/>
        <v/>
      </c>
      <c r="AQ158" s="144" t="str">
        <f t="shared" si="595"/>
        <v/>
      </c>
      <c r="AR158" s="145" t="str">
        <f t="shared" si="595"/>
        <v/>
      </c>
      <c r="AS158" s="143" t="str">
        <f t="shared" si="595"/>
        <v/>
      </c>
      <c r="AT158" s="146" t="str">
        <f t="shared" si="595"/>
        <v/>
      </c>
    </row>
    <row r="159" spans="1:46" ht="12.95" customHeight="1" x14ac:dyDescent="0.15">
      <c r="A159" s="361">
        <f>①一覧表!$A73</f>
        <v>48</v>
      </c>
      <c r="B159" s="364">
        <f>①一覧表!$B73</f>
        <v>0</v>
      </c>
      <c r="C159" s="365"/>
      <c r="D159" s="370">
        <f>①一覧表!$D73</f>
        <v>0</v>
      </c>
      <c r="E159" s="373"/>
      <c r="F159" s="376">
        <f>SUM(X161:AB161)</f>
        <v>0</v>
      </c>
      <c r="G159" s="358">
        <f>SUM(AC161:AG161)</f>
        <v>0</v>
      </c>
      <c r="H159" s="358">
        <f>SUM(AH161:AL161)</f>
        <v>0</v>
      </c>
      <c r="I159" s="358">
        <f>SUM(AM161:AQ161)</f>
        <v>0</v>
      </c>
      <c r="J159" s="359">
        <f>SUM(AR161:AT161)</f>
        <v>0</v>
      </c>
      <c r="K159" s="344">
        <f>SUM(F159:J159)</f>
        <v>0</v>
      </c>
      <c r="L159" s="360" t="str">
        <f t="shared" ref="L159" si="596">IFERROR(ROUNDDOWN(((K159/E159)*100),0),"")</f>
        <v/>
      </c>
      <c r="M159" s="335" t="str">
        <f t="shared" ref="M159" si="597">IFERROR(ROUNDDOWN((F159/$K159)*100,0),"")</f>
        <v/>
      </c>
      <c r="N159" s="338" t="str">
        <f t="shared" ref="N159" si="598">IFERROR(ROUNDDOWN((G159/$K159)*100,0),"")</f>
        <v/>
      </c>
      <c r="O159" s="338" t="str">
        <f t="shared" ref="O159" si="599">IFERROR(ROUNDDOWN((H159/$K159)*100,0),"")</f>
        <v/>
      </c>
      <c r="P159" s="338" t="str">
        <f t="shared" ref="P159" si="600">IFERROR(ROUNDDOWN((I159/$K159)*100,0),"")</f>
        <v/>
      </c>
      <c r="Q159" s="341" t="str">
        <f t="shared" ref="Q159" si="601">IFERROR(ROUNDDOWN((J159/$K159)*100,0),"")</f>
        <v/>
      </c>
      <c r="R159" s="333" t="str">
        <f t="shared" ref="R159" si="602">IFERROR(IF(L159=100,"100",IF(L159=0,"",(L159-R$16))),"")</f>
        <v/>
      </c>
      <c r="S159" s="335" t="str">
        <f t="shared" ref="S159" si="603">IFERROR(IF(M159=100,M159,IF(M159=0,"",(M159-S$16))),"")</f>
        <v/>
      </c>
      <c r="T159" s="338" t="str">
        <f t="shared" ref="T159" si="604">IFERROR(IF(N159=100,N159,IF(N159=0,"",(N159-T$16))),"")</f>
        <v/>
      </c>
      <c r="U159" s="338" t="str">
        <f t="shared" ref="U159" si="605">IFERROR(IF(O159=100,O159,IF(O159=0,"",(O159-U$16))),"")</f>
        <v/>
      </c>
      <c r="V159" s="338" t="str">
        <f t="shared" ref="V159" si="606">IFERROR(IF(P159=100,P159,IF(P159=0,"",(P159-V$16))),"")</f>
        <v/>
      </c>
      <c r="W159" s="341" t="str">
        <f t="shared" si="488"/>
        <v/>
      </c>
      <c r="X159" s="152"/>
      <c r="Y159" s="153"/>
      <c r="Z159" s="153"/>
      <c r="AA159" s="153"/>
      <c r="AB159" s="154"/>
      <c r="AC159" s="155"/>
      <c r="AD159" s="153"/>
      <c r="AE159" s="153"/>
      <c r="AF159" s="153"/>
      <c r="AG159" s="154"/>
      <c r="AH159" s="155"/>
      <c r="AI159" s="153"/>
      <c r="AJ159" s="153"/>
      <c r="AK159" s="153"/>
      <c r="AL159" s="154"/>
      <c r="AM159" s="155"/>
      <c r="AN159" s="153"/>
      <c r="AO159" s="153"/>
      <c r="AP159" s="153"/>
      <c r="AQ159" s="154"/>
      <c r="AR159" s="155"/>
      <c r="AS159" s="153"/>
      <c r="AT159" s="156"/>
    </row>
    <row r="160" spans="1:46" ht="12.95" customHeight="1" x14ac:dyDescent="0.15">
      <c r="A160" s="362"/>
      <c r="B160" s="366"/>
      <c r="C160" s="367"/>
      <c r="D160" s="371"/>
      <c r="E160" s="374"/>
      <c r="F160" s="377"/>
      <c r="G160" s="348"/>
      <c r="H160" s="348"/>
      <c r="I160" s="348"/>
      <c r="J160" s="356"/>
      <c r="K160" s="342"/>
      <c r="L160" s="352"/>
      <c r="M160" s="336"/>
      <c r="N160" s="339"/>
      <c r="O160" s="339"/>
      <c r="P160" s="339"/>
      <c r="Q160" s="342"/>
      <c r="R160" s="334"/>
      <c r="S160" s="336"/>
      <c r="T160" s="339"/>
      <c r="U160" s="339"/>
      <c r="V160" s="339"/>
      <c r="W160" s="342"/>
      <c r="X160" s="147" t="str">
        <f t="shared" ref="X160:AT160" si="607">IF(X159="","",VLOOKUP(X159,tategu,2))</f>
        <v/>
      </c>
      <c r="Y160" s="148" t="str">
        <f t="shared" si="607"/>
        <v/>
      </c>
      <c r="Z160" s="148" t="str">
        <f t="shared" si="607"/>
        <v/>
      </c>
      <c r="AA160" s="148" t="str">
        <f t="shared" si="607"/>
        <v/>
      </c>
      <c r="AB160" s="149" t="str">
        <f t="shared" si="607"/>
        <v/>
      </c>
      <c r="AC160" s="150" t="str">
        <f t="shared" si="607"/>
        <v/>
      </c>
      <c r="AD160" s="148" t="str">
        <f t="shared" si="607"/>
        <v/>
      </c>
      <c r="AE160" s="148" t="str">
        <f t="shared" si="607"/>
        <v/>
      </c>
      <c r="AF160" s="148" t="str">
        <f t="shared" si="607"/>
        <v/>
      </c>
      <c r="AG160" s="149" t="str">
        <f t="shared" si="607"/>
        <v/>
      </c>
      <c r="AH160" s="150" t="str">
        <f t="shared" si="607"/>
        <v/>
      </c>
      <c r="AI160" s="148" t="str">
        <f t="shared" si="607"/>
        <v/>
      </c>
      <c r="AJ160" s="148" t="str">
        <f t="shared" si="607"/>
        <v/>
      </c>
      <c r="AK160" s="148" t="str">
        <f t="shared" si="607"/>
        <v/>
      </c>
      <c r="AL160" s="149" t="str">
        <f t="shared" si="607"/>
        <v/>
      </c>
      <c r="AM160" s="150" t="str">
        <f t="shared" si="607"/>
        <v/>
      </c>
      <c r="AN160" s="148" t="str">
        <f t="shared" si="607"/>
        <v/>
      </c>
      <c r="AO160" s="148" t="str">
        <f t="shared" si="607"/>
        <v/>
      </c>
      <c r="AP160" s="148" t="str">
        <f t="shared" si="607"/>
        <v/>
      </c>
      <c r="AQ160" s="149" t="str">
        <f t="shared" si="607"/>
        <v/>
      </c>
      <c r="AR160" s="150" t="str">
        <f t="shared" si="607"/>
        <v/>
      </c>
      <c r="AS160" s="148" t="str">
        <f t="shared" si="607"/>
        <v/>
      </c>
      <c r="AT160" s="151" t="str">
        <f t="shared" si="607"/>
        <v/>
      </c>
    </row>
    <row r="161" spans="1:46" ht="12.95" customHeight="1" x14ac:dyDescent="0.15">
      <c r="A161" s="363"/>
      <c r="B161" s="368"/>
      <c r="C161" s="369"/>
      <c r="D161" s="372"/>
      <c r="E161" s="375"/>
      <c r="F161" s="378"/>
      <c r="G161" s="349"/>
      <c r="H161" s="349"/>
      <c r="I161" s="349"/>
      <c r="J161" s="357"/>
      <c r="K161" s="343"/>
      <c r="L161" s="353"/>
      <c r="M161" s="337"/>
      <c r="N161" s="340"/>
      <c r="O161" s="340"/>
      <c r="P161" s="340"/>
      <c r="Q161" s="343"/>
      <c r="R161" s="334"/>
      <c r="S161" s="337"/>
      <c r="T161" s="340"/>
      <c r="U161" s="340"/>
      <c r="V161" s="340"/>
      <c r="W161" s="343"/>
      <c r="X161" s="142" t="str">
        <f t="shared" ref="X161:AT161" si="608">IF(X159="","",VLOOKUP(X159,tategu,5))</f>
        <v/>
      </c>
      <c r="Y161" s="143" t="str">
        <f t="shared" si="608"/>
        <v/>
      </c>
      <c r="Z161" s="143" t="str">
        <f t="shared" si="608"/>
        <v/>
      </c>
      <c r="AA161" s="143" t="str">
        <f t="shared" si="608"/>
        <v/>
      </c>
      <c r="AB161" s="144" t="str">
        <f t="shared" si="608"/>
        <v/>
      </c>
      <c r="AC161" s="145" t="str">
        <f t="shared" si="608"/>
        <v/>
      </c>
      <c r="AD161" s="143" t="str">
        <f t="shared" si="608"/>
        <v/>
      </c>
      <c r="AE161" s="143" t="str">
        <f t="shared" si="608"/>
        <v/>
      </c>
      <c r="AF161" s="143" t="str">
        <f t="shared" si="608"/>
        <v/>
      </c>
      <c r="AG161" s="144" t="str">
        <f t="shared" si="608"/>
        <v/>
      </c>
      <c r="AH161" s="145" t="str">
        <f t="shared" si="608"/>
        <v/>
      </c>
      <c r="AI161" s="143" t="str">
        <f t="shared" si="608"/>
        <v/>
      </c>
      <c r="AJ161" s="143" t="str">
        <f t="shared" si="608"/>
        <v/>
      </c>
      <c r="AK161" s="143" t="str">
        <f t="shared" si="608"/>
        <v/>
      </c>
      <c r="AL161" s="144" t="str">
        <f t="shared" si="608"/>
        <v/>
      </c>
      <c r="AM161" s="145" t="str">
        <f t="shared" si="608"/>
        <v/>
      </c>
      <c r="AN161" s="143" t="str">
        <f t="shared" si="608"/>
        <v/>
      </c>
      <c r="AO161" s="143" t="str">
        <f t="shared" si="608"/>
        <v/>
      </c>
      <c r="AP161" s="143" t="str">
        <f t="shared" si="608"/>
        <v/>
      </c>
      <c r="AQ161" s="144" t="str">
        <f t="shared" si="608"/>
        <v/>
      </c>
      <c r="AR161" s="145" t="str">
        <f t="shared" si="608"/>
        <v/>
      </c>
      <c r="AS161" s="143" t="str">
        <f t="shared" si="608"/>
        <v/>
      </c>
      <c r="AT161" s="146" t="str">
        <f t="shared" si="608"/>
        <v/>
      </c>
    </row>
    <row r="162" spans="1:46" ht="12.95" customHeight="1" x14ac:dyDescent="0.15">
      <c r="A162" s="361">
        <f>①一覧表!$A74</f>
        <v>49</v>
      </c>
      <c r="B162" s="364">
        <f>①一覧表!$B74</f>
        <v>0</v>
      </c>
      <c r="C162" s="365"/>
      <c r="D162" s="370">
        <f>①一覧表!$D74</f>
        <v>0</v>
      </c>
      <c r="E162" s="373"/>
      <c r="F162" s="376">
        <f>SUM(X164:AB164)</f>
        <v>0</v>
      </c>
      <c r="G162" s="358">
        <f>SUM(AC164:AG164)</f>
        <v>0</v>
      </c>
      <c r="H162" s="358">
        <f>SUM(AH164:AL164)</f>
        <v>0</v>
      </c>
      <c r="I162" s="358">
        <f>SUM(AM164:AQ164)</f>
        <v>0</v>
      </c>
      <c r="J162" s="359">
        <f>SUM(AR164:AT164)</f>
        <v>0</v>
      </c>
      <c r="K162" s="344">
        <f>SUM(F162:J162)</f>
        <v>0</v>
      </c>
      <c r="L162" s="360" t="str">
        <f t="shared" ref="L162" si="609">IFERROR(ROUNDDOWN(((K162/E162)*100),0),"")</f>
        <v/>
      </c>
      <c r="M162" s="335" t="str">
        <f t="shared" ref="M162" si="610">IFERROR(ROUNDDOWN((F162/$K162)*100,0),"")</f>
        <v/>
      </c>
      <c r="N162" s="338" t="str">
        <f t="shared" ref="N162" si="611">IFERROR(ROUNDDOWN((G162/$K162)*100,0),"")</f>
        <v/>
      </c>
      <c r="O162" s="338" t="str">
        <f t="shared" ref="O162" si="612">IFERROR(ROUNDDOWN((H162/$K162)*100,0),"")</f>
        <v/>
      </c>
      <c r="P162" s="338" t="str">
        <f t="shared" ref="P162" si="613">IFERROR(ROUNDDOWN((I162/$K162)*100,0),"")</f>
        <v/>
      </c>
      <c r="Q162" s="341" t="str">
        <f t="shared" ref="Q162" si="614">IFERROR(ROUNDDOWN((J162/$K162)*100,0),"")</f>
        <v/>
      </c>
      <c r="R162" s="333" t="str">
        <f t="shared" ref="R162" si="615">IFERROR(IF(L162=100,"100",IF(L162=0,"",(L162-R$16))),"")</f>
        <v/>
      </c>
      <c r="S162" s="335" t="str">
        <f t="shared" ref="S162" si="616">IFERROR(IF(M162=100,M162,IF(M162=0,"",(M162-S$16))),"")</f>
        <v/>
      </c>
      <c r="T162" s="338" t="str">
        <f t="shared" ref="T162" si="617">IFERROR(IF(N162=100,N162,IF(N162=0,"",(N162-T$16))),"")</f>
        <v/>
      </c>
      <c r="U162" s="338" t="str">
        <f t="shared" ref="U162" si="618">IFERROR(IF(O162=100,O162,IF(O162=0,"",(O162-U$16))),"")</f>
        <v/>
      </c>
      <c r="V162" s="338" t="str">
        <f t="shared" ref="V162" si="619">IFERROR(IF(P162=100,P162,IF(P162=0,"",(P162-V$16))),"")</f>
        <v/>
      </c>
      <c r="W162" s="341" t="str">
        <f t="shared" si="501"/>
        <v/>
      </c>
      <c r="X162" s="152"/>
      <c r="Y162" s="153"/>
      <c r="Z162" s="153"/>
      <c r="AA162" s="153"/>
      <c r="AB162" s="154"/>
      <c r="AC162" s="155"/>
      <c r="AD162" s="153"/>
      <c r="AE162" s="153"/>
      <c r="AF162" s="153"/>
      <c r="AG162" s="154"/>
      <c r="AH162" s="155"/>
      <c r="AI162" s="153"/>
      <c r="AJ162" s="153"/>
      <c r="AK162" s="153"/>
      <c r="AL162" s="154"/>
      <c r="AM162" s="155"/>
      <c r="AN162" s="153"/>
      <c r="AO162" s="153"/>
      <c r="AP162" s="153"/>
      <c r="AQ162" s="154"/>
      <c r="AR162" s="155"/>
      <c r="AS162" s="153"/>
      <c r="AT162" s="156"/>
    </row>
    <row r="163" spans="1:46" ht="12.95" customHeight="1" x14ac:dyDescent="0.15">
      <c r="A163" s="362"/>
      <c r="B163" s="366"/>
      <c r="C163" s="367"/>
      <c r="D163" s="371"/>
      <c r="E163" s="374"/>
      <c r="F163" s="377"/>
      <c r="G163" s="348"/>
      <c r="H163" s="348"/>
      <c r="I163" s="348"/>
      <c r="J163" s="356"/>
      <c r="K163" s="342"/>
      <c r="L163" s="352"/>
      <c r="M163" s="336"/>
      <c r="N163" s="339"/>
      <c r="O163" s="339"/>
      <c r="P163" s="339"/>
      <c r="Q163" s="342"/>
      <c r="R163" s="334"/>
      <c r="S163" s="336"/>
      <c r="T163" s="339"/>
      <c r="U163" s="339"/>
      <c r="V163" s="339"/>
      <c r="W163" s="342"/>
      <c r="X163" s="147" t="str">
        <f t="shared" ref="X163:AT163" si="620">IF(X162="","",VLOOKUP(X162,tategu,2))</f>
        <v/>
      </c>
      <c r="Y163" s="148" t="str">
        <f t="shared" si="620"/>
        <v/>
      </c>
      <c r="Z163" s="148" t="str">
        <f t="shared" si="620"/>
        <v/>
      </c>
      <c r="AA163" s="148" t="str">
        <f t="shared" si="620"/>
        <v/>
      </c>
      <c r="AB163" s="149" t="str">
        <f t="shared" si="620"/>
        <v/>
      </c>
      <c r="AC163" s="150" t="str">
        <f t="shared" si="620"/>
        <v/>
      </c>
      <c r="AD163" s="148" t="str">
        <f t="shared" si="620"/>
        <v/>
      </c>
      <c r="AE163" s="148" t="str">
        <f t="shared" si="620"/>
        <v/>
      </c>
      <c r="AF163" s="148" t="str">
        <f t="shared" si="620"/>
        <v/>
      </c>
      <c r="AG163" s="149" t="str">
        <f t="shared" si="620"/>
        <v/>
      </c>
      <c r="AH163" s="150" t="str">
        <f t="shared" si="620"/>
        <v/>
      </c>
      <c r="AI163" s="148" t="str">
        <f t="shared" si="620"/>
        <v/>
      </c>
      <c r="AJ163" s="148" t="str">
        <f t="shared" si="620"/>
        <v/>
      </c>
      <c r="AK163" s="148" t="str">
        <f t="shared" si="620"/>
        <v/>
      </c>
      <c r="AL163" s="149" t="str">
        <f t="shared" si="620"/>
        <v/>
      </c>
      <c r="AM163" s="150" t="str">
        <f t="shared" si="620"/>
        <v/>
      </c>
      <c r="AN163" s="148" t="str">
        <f t="shared" si="620"/>
        <v/>
      </c>
      <c r="AO163" s="148" t="str">
        <f t="shared" si="620"/>
        <v/>
      </c>
      <c r="AP163" s="148" t="str">
        <f t="shared" si="620"/>
        <v/>
      </c>
      <c r="AQ163" s="149" t="str">
        <f t="shared" si="620"/>
        <v/>
      </c>
      <c r="AR163" s="150" t="str">
        <f t="shared" si="620"/>
        <v/>
      </c>
      <c r="AS163" s="148" t="str">
        <f t="shared" si="620"/>
        <v/>
      </c>
      <c r="AT163" s="151" t="str">
        <f t="shared" si="620"/>
        <v/>
      </c>
    </row>
    <row r="164" spans="1:46" ht="12.95" customHeight="1" x14ac:dyDescent="0.15">
      <c r="A164" s="363"/>
      <c r="B164" s="368"/>
      <c r="C164" s="369"/>
      <c r="D164" s="372"/>
      <c r="E164" s="375"/>
      <c r="F164" s="378"/>
      <c r="G164" s="349"/>
      <c r="H164" s="349"/>
      <c r="I164" s="349"/>
      <c r="J164" s="357"/>
      <c r="K164" s="343"/>
      <c r="L164" s="353"/>
      <c r="M164" s="337"/>
      <c r="N164" s="340"/>
      <c r="O164" s="340"/>
      <c r="P164" s="340"/>
      <c r="Q164" s="343"/>
      <c r="R164" s="334"/>
      <c r="S164" s="337"/>
      <c r="T164" s="340"/>
      <c r="U164" s="340"/>
      <c r="V164" s="340"/>
      <c r="W164" s="343"/>
      <c r="X164" s="142" t="str">
        <f t="shared" ref="X164:AT164" si="621">IF(X162="","",VLOOKUP(X162,tategu,5))</f>
        <v/>
      </c>
      <c r="Y164" s="143" t="str">
        <f t="shared" si="621"/>
        <v/>
      </c>
      <c r="Z164" s="143" t="str">
        <f t="shared" si="621"/>
        <v/>
      </c>
      <c r="AA164" s="143" t="str">
        <f t="shared" si="621"/>
        <v/>
      </c>
      <c r="AB164" s="144" t="str">
        <f t="shared" si="621"/>
        <v/>
      </c>
      <c r="AC164" s="145" t="str">
        <f t="shared" si="621"/>
        <v/>
      </c>
      <c r="AD164" s="143" t="str">
        <f t="shared" si="621"/>
        <v/>
      </c>
      <c r="AE164" s="143" t="str">
        <f t="shared" si="621"/>
        <v/>
      </c>
      <c r="AF164" s="143" t="str">
        <f t="shared" si="621"/>
        <v/>
      </c>
      <c r="AG164" s="144" t="str">
        <f t="shared" si="621"/>
        <v/>
      </c>
      <c r="AH164" s="145" t="str">
        <f t="shared" si="621"/>
        <v/>
      </c>
      <c r="AI164" s="143" t="str">
        <f t="shared" si="621"/>
        <v/>
      </c>
      <c r="AJ164" s="143" t="str">
        <f t="shared" si="621"/>
        <v/>
      </c>
      <c r="AK164" s="143" t="str">
        <f t="shared" si="621"/>
        <v/>
      </c>
      <c r="AL164" s="144" t="str">
        <f t="shared" si="621"/>
        <v/>
      </c>
      <c r="AM164" s="145" t="str">
        <f t="shared" si="621"/>
        <v/>
      </c>
      <c r="AN164" s="143" t="str">
        <f t="shared" si="621"/>
        <v/>
      </c>
      <c r="AO164" s="143" t="str">
        <f t="shared" si="621"/>
        <v/>
      </c>
      <c r="AP164" s="143" t="str">
        <f t="shared" si="621"/>
        <v/>
      </c>
      <c r="AQ164" s="144" t="str">
        <f t="shared" si="621"/>
        <v/>
      </c>
      <c r="AR164" s="145" t="str">
        <f t="shared" si="621"/>
        <v/>
      </c>
      <c r="AS164" s="143" t="str">
        <f t="shared" si="621"/>
        <v/>
      </c>
      <c r="AT164" s="146" t="str">
        <f t="shared" si="621"/>
        <v/>
      </c>
    </row>
    <row r="165" spans="1:46" ht="12.95" customHeight="1" x14ac:dyDescent="0.15">
      <c r="A165" s="361">
        <f>①一覧表!$A75</f>
        <v>50</v>
      </c>
      <c r="B165" s="364">
        <f>①一覧表!$B75</f>
        <v>0</v>
      </c>
      <c r="C165" s="365"/>
      <c r="D165" s="370">
        <f>①一覧表!$D75</f>
        <v>0</v>
      </c>
      <c r="E165" s="373"/>
      <c r="F165" s="376">
        <f>SUM(X167:AB167)</f>
        <v>0</v>
      </c>
      <c r="G165" s="358">
        <f>SUM(AC167:AG167)</f>
        <v>0</v>
      </c>
      <c r="H165" s="358">
        <f>SUM(AH167:AL167)</f>
        <v>0</v>
      </c>
      <c r="I165" s="358">
        <f>SUM(AM167:AQ167)</f>
        <v>0</v>
      </c>
      <c r="J165" s="359">
        <f>SUM(AR167:AT167)</f>
        <v>0</v>
      </c>
      <c r="K165" s="344">
        <f>SUM(F165:J165)</f>
        <v>0</v>
      </c>
      <c r="L165" s="360" t="str">
        <f t="shared" ref="L165" si="622">IFERROR(ROUNDDOWN(((K165/E165)*100),0),"")</f>
        <v/>
      </c>
      <c r="M165" s="335" t="str">
        <f t="shared" ref="M165" si="623">IFERROR(ROUNDDOWN((F165/$K165)*100,0),"")</f>
        <v/>
      </c>
      <c r="N165" s="338" t="str">
        <f t="shared" ref="N165" si="624">IFERROR(ROUNDDOWN((G165/$K165)*100,0),"")</f>
        <v/>
      </c>
      <c r="O165" s="338" t="str">
        <f t="shared" ref="O165" si="625">IFERROR(ROUNDDOWN((H165/$K165)*100,0),"")</f>
        <v/>
      </c>
      <c r="P165" s="338" t="str">
        <f t="shared" ref="P165" si="626">IFERROR(ROUNDDOWN((I165/$K165)*100,0),"")</f>
        <v/>
      </c>
      <c r="Q165" s="341" t="str">
        <f t="shared" ref="Q165" si="627">IFERROR(ROUNDDOWN((J165/$K165)*100,0),"")</f>
        <v/>
      </c>
      <c r="R165" s="333" t="str">
        <f t="shared" ref="R165" si="628">IFERROR(IF(L165=100,"100",IF(L165=0,"",(L165-R$16))),"")</f>
        <v/>
      </c>
      <c r="S165" s="335" t="str">
        <f t="shared" ref="S165" si="629">IFERROR(IF(M165=100,M165,IF(M165=0,"",(M165-S$16))),"")</f>
        <v/>
      </c>
      <c r="T165" s="338" t="str">
        <f t="shared" ref="T165" si="630">IFERROR(IF(N165=100,N165,IF(N165=0,"",(N165-T$16))),"")</f>
        <v/>
      </c>
      <c r="U165" s="338" t="str">
        <f t="shared" ref="U165" si="631">IFERROR(IF(O165=100,O165,IF(O165=0,"",(O165-U$16))),"")</f>
        <v/>
      </c>
      <c r="V165" s="338" t="str">
        <f t="shared" ref="V165" si="632">IFERROR(IF(P165=100,P165,IF(P165=0,"",(P165-V$16))),"")</f>
        <v/>
      </c>
      <c r="W165" s="341" t="str">
        <f t="shared" si="514"/>
        <v/>
      </c>
      <c r="X165" s="152"/>
      <c r="Y165" s="153"/>
      <c r="Z165" s="153"/>
      <c r="AA165" s="153"/>
      <c r="AB165" s="154"/>
      <c r="AC165" s="155"/>
      <c r="AD165" s="153"/>
      <c r="AE165" s="153"/>
      <c r="AF165" s="153"/>
      <c r="AG165" s="154"/>
      <c r="AH165" s="155"/>
      <c r="AI165" s="153"/>
      <c r="AJ165" s="153"/>
      <c r="AK165" s="153"/>
      <c r="AL165" s="154"/>
      <c r="AM165" s="155"/>
      <c r="AN165" s="153"/>
      <c r="AO165" s="153"/>
      <c r="AP165" s="153"/>
      <c r="AQ165" s="154"/>
      <c r="AR165" s="155"/>
      <c r="AS165" s="153"/>
      <c r="AT165" s="156"/>
    </row>
    <row r="166" spans="1:46" ht="12.95" customHeight="1" x14ac:dyDescent="0.15">
      <c r="A166" s="362"/>
      <c r="B166" s="366"/>
      <c r="C166" s="367"/>
      <c r="D166" s="371"/>
      <c r="E166" s="374"/>
      <c r="F166" s="377"/>
      <c r="G166" s="348"/>
      <c r="H166" s="348"/>
      <c r="I166" s="348"/>
      <c r="J166" s="356"/>
      <c r="K166" s="342"/>
      <c r="L166" s="352"/>
      <c r="M166" s="336"/>
      <c r="N166" s="339"/>
      <c r="O166" s="339"/>
      <c r="P166" s="339"/>
      <c r="Q166" s="342"/>
      <c r="R166" s="334"/>
      <c r="S166" s="336"/>
      <c r="T166" s="339"/>
      <c r="U166" s="339"/>
      <c r="V166" s="339"/>
      <c r="W166" s="342"/>
      <c r="X166" s="147" t="str">
        <f t="shared" ref="X166:AT166" si="633">IF(X165="","",VLOOKUP(X165,tategu,2))</f>
        <v/>
      </c>
      <c r="Y166" s="148" t="str">
        <f t="shared" si="633"/>
        <v/>
      </c>
      <c r="Z166" s="148" t="str">
        <f t="shared" si="633"/>
        <v/>
      </c>
      <c r="AA166" s="148" t="str">
        <f t="shared" si="633"/>
        <v/>
      </c>
      <c r="AB166" s="149" t="str">
        <f t="shared" si="633"/>
        <v/>
      </c>
      <c r="AC166" s="150" t="str">
        <f t="shared" si="633"/>
        <v/>
      </c>
      <c r="AD166" s="148" t="str">
        <f t="shared" si="633"/>
        <v/>
      </c>
      <c r="AE166" s="148" t="str">
        <f t="shared" si="633"/>
        <v/>
      </c>
      <c r="AF166" s="148" t="str">
        <f t="shared" si="633"/>
        <v/>
      </c>
      <c r="AG166" s="149" t="str">
        <f t="shared" si="633"/>
        <v/>
      </c>
      <c r="AH166" s="150" t="str">
        <f t="shared" si="633"/>
        <v/>
      </c>
      <c r="AI166" s="148" t="str">
        <f t="shared" si="633"/>
        <v/>
      </c>
      <c r="AJ166" s="148" t="str">
        <f t="shared" si="633"/>
        <v/>
      </c>
      <c r="AK166" s="148" t="str">
        <f t="shared" si="633"/>
        <v/>
      </c>
      <c r="AL166" s="149" t="str">
        <f t="shared" si="633"/>
        <v/>
      </c>
      <c r="AM166" s="150" t="str">
        <f t="shared" si="633"/>
        <v/>
      </c>
      <c r="AN166" s="148" t="str">
        <f t="shared" si="633"/>
        <v/>
      </c>
      <c r="AO166" s="148" t="str">
        <f t="shared" si="633"/>
        <v/>
      </c>
      <c r="AP166" s="148" t="str">
        <f t="shared" si="633"/>
        <v/>
      </c>
      <c r="AQ166" s="149" t="str">
        <f t="shared" si="633"/>
        <v/>
      </c>
      <c r="AR166" s="150" t="str">
        <f t="shared" si="633"/>
        <v/>
      </c>
      <c r="AS166" s="148" t="str">
        <f t="shared" si="633"/>
        <v/>
      </c>
      <c r="AT166" s="151" t="str">
        <f t="shared" si="633"/>
        <v/>
      </c>
    </row>
    <row r="167" spans="1:46" ht="12.95" customHeight="1" x14ac:dyDescent="0.15">
      <c r="A167" s="363"/>
      <c r="B167" s="368"/>
      <c r="C167" s="369"/>
      <c r="D167" s="372"/>
      <c r="E167" s="375"/>
      <c r="F167" s="378"/>
      <c r="G167" s="349"/>
      <c r="H167" s="349"/>
      <c r="I167" s="349"/>
      <c r="J167" s="357"/>
      <c r="K167" s="343"/>
      <c r="L167" s="353"/>
      <c r="M167" s="337"/>
      <c r="N167" s="340"/>
      <c r="O167" s="340"/>
      <c r="P167" s="340"/>
      <c r="Q167" s="343"/>
      <c r="R167" s="334"/>
      <c r="S167" s="337"/>
      <c r="T167" s="340"/>
      <c r="U167" s="340"/>
      <c r="V167" s="340"/>
      <c r="W167" s="343"/>
      <c r="X167" s="142" t="str">
        <f t="shared" ref="X167:AT167" si="634">IF(X165="","",VLOOKUP(X165,tategu,5))</f>
        <v/>
      </c>
      <c r="Y167" s="143" t="str">
        <f t="shared" si="634"/>
        <v/>
      </c>
      <c r="Z167" s="143" t="str">
        <f t="shared" si="634"/>
        <v/>
      </c>
      <c r="AA167" s="143" t="str">
        <f t="shared" si="634"/>
        <v/>
      </c>
      <c r="AB167" s="144" t="str">
        <f t="shared" si="634"/>
        <v/>
      </c>
      <c r="AC167" s="145" t="str">
        <f t="shared" si="634"/>
        <v/>
      </c>
      <c r="AD167" s="143" t="str">
        <f t="shared" si="634"/>
        <v/>
      </c>
      <c r="AE167" s="143" t="str">
        <f t="shared" si="634"/>
        <v/>
      </c>
      <c r="AF167" s="143" t="str">
        <f t="shared" si="634"/>
        <v/>
      </c>
      <c r="AG167" s="144" t="str">
        <f t="shared" si="634"/>
        <v/>
      </c>
      <c r="AH167" s="145" t="str">
        <f t="shared" si="634"/>
        <v/>
      </c>
      <c r="AI167" s="143" t="str">
        <f t="shared" si="634"/>
        <v/>
      </c>
      <c r="AJ167" s="143" t="str">
        <f t="shared" si="634"/>
        <v/>
      </c>
      <c r="AK167" s="143" t="str">
        <f t="shared" si="634"/>
        <v/>
      </c>
      <c r="AL167" s="144" t="str">
        <f t="shared" si="634"/>
        <v/>
      </c>
      <c r="AM167" s="145" t="str">
        <f t="shared" si="634"/>
        <v/>
      </c>
      <c r="AN167" s="143" t="str">
        <f t="shared" si="634"/>
        <v/>
      </c>
      <c r="AO167" s="143" t="str">
        <f t="shared" si="634"/>
        <v/>
      </c>
      <c r="AP167" s="143" t="str">
        <f t="shared" si="634"/>
        <v/>
      </c>
      <c r="AQ167" s="144" t="str">
        <f t="shared" si="634"/>
        <v/>
      </c>
      <c r="AR167" s="145" t="str">
        <f t="shared" si="634"/>
        <v/>
      </c>
      <c r="AS167" s="143" t="str">
        <f t="shared" si="634"/>
        <v/>
      </c>
      <c r="AT167" s="146" t="str">
        <f t="shared" si="634"/>
        <v/>
      </c>
    </row>
    <row r="168" spans="1:46" ht="12.95" customHeight="1" x14ac:dyDescent="0.15">
      <c r="A168" s="361">
        <f>①一覧表!$A76</f>
        <v>51</v>
      </c>
      <c r="B168" s="364">
        <f>①一覧表!$B76</f>
        <v>0</v>
      </c>
      <c r="C168" s="365"/>
      <c r="D168" s="370">
        <f>①一覧表!$D76</f>
        <v>0</v>
      </c>
      <c r="E168" s="373"/>
      <c r="F168" s="376">
        <f>SUM(X170:AB170)</f>
        <v>0</v>
      </c>
      <c r="G168" s="358">
        <f>SUM(AC170:AG170)</f>
        <v>0</v>
      </c>
      <c r="H168" s="358">
        <f>SUM(AH170:AL170)</f>
        <v>0</v>
      </c>
      <c r="I168" s="358">
        <f>SUM(AM170:AQ170)</f>
        <v>0</v>
      </c>
      <c r="J168" s="359">
        <f>SUM(AR170:AT170)</f>
        <v>0</v>
      </c>
      <c r="K168" s="344">
        <f>SUM(F168:J168)</f>
        <v>0</v>
      </c>
      <c r="L168" s="360" t="str">
        <f t="shared" ref="L168" si="635">IFERROR(ROUNDDOWN(((K168/E168)*100),0),"")</f>
        <v/>
      </c>
      <c r="M168" s="335" t="str">
        <f t="shared" ref="M168" si="636">IFERROR(ROUNDDOWN((F168/$K168)*100,0),"")</f>
        <v/>
      </c>
      <c r="N168" s="338" t="str">
        <f t="shared" ref="N168" si="637">IFERROR(ROUNDDOWN((G168/$K168)*100,0),"")</f>
        <v/>
      </c>
      <c r="O168" s="338" t="str">
        <f t="shared" ref="O168" si="638">IFERROR(ROUNDDOWN((H168/$K168)*100,0),"")</f>
        <v/>
      </c>
      <c r="P168" s="338" t="str">
        <f t="shared" ref="P168" si="639">IFERROR(ROUNDDOWN((I168/$K168)*100,0),"")</f>
        <v/>
      </c>
      <c r="Q168" s="341" t="str">
        <f t="shared" ref="Q168" si="640">IFERROR(ROUNDDOWN((J168/$K168)*100,0),"")</f>
        <v/>
      </c>
      <c r="R168" s="333" t="str">
        <f t="shared" ref="R168" si="641">IFERROR(IF(L168=100,"100",IF(L168=0,"",(L168-R$16))),"")</f>
        <v/>
      </c>
      <c r="S168" s="335" t="str">
        <f t="shared" ref="S168" si="642">IFERROR(IF(M168=100,M168,IF(M168=0,"",(M168-S$16))),"")</f>
        <v/>
      </c>
      <c r="T168" s="338" t="str">
        <f t="shared" ref="T168" si="643">IFERROR(IF(N168=100,N168,IF(N168=0,"",(N168-T$16))),"")</f>
        <v/>
      </c>
      <c r="U168" s="338" t="str">
        <f t="shared" ref="U168" si="644">IFERROR(IF(O168=100,O168,IF(O168=0,"",(O168-U$16))),"")</f>
        <v/>
      </c>
      <c r="V168" s="338" t="str">
        <f t="shared" ref="V168" si="645">IFERROR(IF(P168=100,P168,IF(P168=0,"",(P168-V$16))),"")</f>
        <v/>
      </c>
      <c r="W168" s="341" t="str">
        <f t="shared" si="527"/>
        <v/>
      </c>
      <c r="X168" s="152"/>
      <c r="Y168" s="153"/>
      <c r="Z168" s="153"/>
      <c r="AA168" s="153"/>
      <c r="AB168" s="154"/>
      <c r="AC168" s="155"/>
      <c r="AD168" s="153"/>
      <c r="AE168" s="153"/>
      <c r="AF168" s="153"/>
      <c r="AG168" s="154"/>
      <c r="AH168" s="155"/>
      <c r="AI168" s="153"/>
      <c r="AJ168" s="153"/>
      <c r="AK168" s="153"/>
      <c r="AL168" s="154"/>
      <c r="AM168" s="155"/>
      <c r="AN168" s="153"/>
      <c r="AO168" s="153"/>
      <c r="AP168" s="153"/>
      <c r="AQ168" s="154"/>
      <c r="AR168" s="155"/>
      <c r="AS168" s="153"/>
      <c r="AT168" s="156"/>
    </row>
    <row r="169" spans="1:46" ht="12.95" customHeight="1" x14ac:dyDescent="0.15">
      <c r="A169" s="362"/>
      <c r="B169" s="366"/>
      <c r="C169" s="367"/>
      <c r="D169" s="371"/>
      <c r="E169" s="374"/>
      <c r="F169" s="377"/>
      <c r="G169" s="348"/>
      <c r="H169" s="348"/>
      <c r="I169" s="348"/>
      <c r="J169" s="356"/>
      <c r="K169" s="342"/>
      <c r="L169" s="352"/>
      <c r="M169" s="336"/>
      <c r="N169" s="339"/>
      <c r="O169" s="339"/>
      <c r="P169" s="339"/>
      <c r="Q169" s="342"/>
      <c r="R169" s="334"/>
      <c r="S169" s="336"/>
      <c r="T169" s="339"/>
      <c r="U169" s="339"/>
      <c r="V169" s="339"/>
      <c r="W169" s="342"/>
      <c r="X169" s="147" t="str">
        <f t="shared" ref="X169:AT169" si="646">IF(X168="","",VLOOKUP(X168,tategu,2))</f>
        <v/>
      </c>
      <c r="Y169" s="148" t="str">
        <f t="shared" si="646"/>
        <v/>
      </c>
      <c r="Z169" s="148" t="str">
        <f t="shared" si="646"/>
        <v/>
      </c>
      <c r="AA169" s="148" t="str">
        <f t="shared" si="646"/>
        <v/>
      </c>
      <c r="AB169" s="149" t="str">
        <f t="shared" si="646"/>
        <v/>
      </c>
      <c r="AC169" s="150" t="str">
        <f t="shared" si="646"/>
        <v/>
      </c>
      <c r="AD169" s="148" t="str">
        <f t="shared" si="646"/>
        <v/>
      </c>
      <c r="AE169" s="148" t="str">
        <f t="shared" si="646"/>
        <v/>
      </c>
      <c r="AF169" s="148" t="str">
        <f t="shared" si="646"/>
        <v/>
      </c>
      <c r="AG169" s="149" t="str">
        <f t="shared" si="646"/>
        <v/>
      </c>
      <c r="AH169" s="150" t="str">
        <f t="shared" si="646"/>
        <v/>
      </c>
      <c r="AI169" s="148" t="str">
        <f t="shared" si="646"/>
        <v/>
      </c>
      <c r="AJ169" s="148" t="str">
        <f t="shared" si="646"/>
        <v/>
      </c>
      <c r="AK169" s="148" t="str">
        <f t="shared" si="646"/>
        <v/>
      </c>
      <c r="AL169" s="149" t="str">
        <f t="shared" si="646"/>
        <v/>
      </c>
      <c r="AM169" s="150" t="str">
        <f t="shared" si="646"/>
        <v/>
      </c>
      <c r="AN169" s="148" t="str">
        <f t="shared" si="646"/>
        <v/>
      </c>
      <c r="AO169" s="148" t="str">
        <f t="shared" si="646"/>
        <v/>
      </c>
      <c r="AP169" s="148" t="str">
        <f t="shared" si="646"/>
        <v/>
      </c>
      <c r="AQ169" s="149" t="str">
        <f t="shared" si="646"/>
        <v/>
      </c>
      <c r="AR169" s="150" t="str">
        <f t="shared" si="646"/>
        <v/>
      </c>
      <c r="AS169" s="148" t="str">
        <f t="shared" si="646"/>
        <v/>
      </c>
      <c r="AT169" s="151" t="str">
        <f t="shared" si="646"/>
        <v/>
      </c>
    </row>
    <row r="170" spans="1:46" ht="12.95" customHeight="1" x14ac:dyDescent="0.15">
      <c r="A170" s="363"/>
      <c r="B170" s="368"/>
      <c r="C170" s="369"/>
      <c r="D170" s="372"/>
      <c r="E170" s="375"/>
      <c r="F170" s="378"/>
      <c r="G170" s="349"/>
      <c r="H170" s="349"/>
      <c r="I170" s="349"/>
      <c r="J170" s="357"/>
      <c r="K170" s="343"/>
      <c r="L170" s="353"/>
      <c r="M170" s="337"/>
      <c r="N170" s="340"/>
      <c r="O170" s="340"/>
      <c r="P170" s="340"/>
      <c r="Q170" s="343"/>
      <c r="R170" s="334"/>
      <c r="S170" s="337"/>
      <c r="T170" s="340"/>
      <c r="U170" s="340"/>
      <c r="V170" s="340"/>
      <c r="W170" s="343"/>
      <c r="X170" s="142" t="str">
        <f t="shared" ref="X170:AT170" si="647">IF(X168="","",VLOOKUP(X168,tategu,5))</f>
        <v/>
      </c>
      <c r="Y170" s="143" t="str">
        <f t="shared" si="647"/>
        <v/>
      </c>
      <c r="Z170" s="143" t="str">
        <f t="shared" si="647"/>
        <v/>
      </c>
      <c r="AA170" s="143" t="str">
        <f t="shared" si="647"/>
        <v/>
      </c>
      <c r="AB170" s="144" t="str">
        <f t="shared" si="647"/>
        <v/>
      </c>
      <c r="AC170" s="145" t="str">
        <f t="shared" si="647"/>
        <v/>
      </c>
      <c r="AD170" s="143" t="str">
        <f t="shared" si="647"/>
        <v/>
      </c>
      <c r="AE170" s="143" t="str">
        <f t="shared" si="647"/>
        <v/>
      </c>
      <c r="AF170" s="143" t="str">
        <f t="shared" si="647"/>
        <v/>
      </c>
      <c r="AG170" s="144" t="str">
        <f t="shared" si="647"/>
        <v/>
      </c>
      <c r="AH170" s="145" t="str">
        <f t="shared" si="647"/>
        <v/>
      </c>
      <c r="AI170" s="143" t="str">
        <f t="shared" si="647"/>
        <v/>
      </c>
      <c r="AJ170" s="143" t="str">
        <f t="shared" si="647"/>
        <v/>
      </c>
      <c r="AK170" s="143" t="str">
        <f t="shared" si="647"/>
        <v/>
      </c>
      <c r="AL170" s="144" t="str">
        <f t="shared" si="647"/>
        <v/>
      </c>
      <c r="AM170" s="145" t="str">
        <f t="shared" si="647"/>
        <v/>
      </c>
      <c r="AN170" s="143" t="str">
        <f t="shared" si="647"/>
        <v/>
      </c>
      <c r="AO170" s="143" t="str">
        <f t="shared" si="647"/>
        <v/>
      </c>
      <c r="AP170" s="143" t="str">
        <f t="shared" si="647"/>
        <v/>
      </c>
      <c r="AQ170" s="144" t="str">
        <f t="shared" si="647"/>
        <v/>
      </c>
      <c r="AR170" s="145" t="str">
        <f t="shared" si="647"/>
        <v/>
      </c>
      <c r="AS170" s="143" t="str">
        <f t="shared" si="647"/>
        <v/>
      </c>
      <c r="AT170" s="146" t="str">
        <f t="shared" si="647"/>
        <v/>
      </c>
    </row>
    <row r="171" spans="1:46" ht="12.95" customHeight="1" x14ac:dyDescent="0.15">
      <c r="A171" s="361">
        <f>①一覧表!$A77</f>
        <v>52</v>
      </c>
      <c r="B171" s="364">
        <f>①一覧表!$B77</f>
        <v>0</v>
      </c>
      <c r="C171" s="365"/>
      <c r="D171" s="370">
        <f>①一覧表!$D77</f>
        <v>0</v>
      </c>
      <c r="E171" s="373"/>
      <c r="F171" s="376">
        <f>SUM(X173:AB173)</f>
        <v>0</v>
      </c>
      <c r="G171" s="358">
        <f>SUM(AC173:AG173)</f>
        <v>0</v>
      </c>
      <c r="H171" s="358">
        <f>SUM(AH173:AL173)</f>
        <v>0</v>
      </c>
      <c r="I171" s="358">
        <f>SUM(AM173:AQ173)</f>
        <v>0</v>
      </c>
      <c r="J171" s="359">
        <f>SUM(AR173:AT173)</f>
        <v>0</v>
      </c>
      <c r="K171" s="344">
        <f>SUM(F171:J171)</f>
        <v>0</v>
      </c>
      <c r="L171" s="360" t="str">
        <f t="shared" ref="L171" si="648">IFERROR(ROUNDDOWN(((K171/E171)*100),0),"")</f>
        <v/>
      </c>
      <c r="M171" s="335" t="str">
        <f t="shared" ref="M171" si="649">IFERROR(ROUNDDOWN((F171/$K171)*100,0),"")</f>
        <v/>
      </c>
      <c r="N171" s="338" t="str">
        <f t="shared" ref="N171" si="650">IFERROR(ROUNDDOWN((G171/$K171)*100,0),"")</f>
        <v/>
      </c>
      <c r="O171" s="338" t="str">
        <f t="shared" ref="O171" si="651">IFERROR(ROUNDDOWN((H171/$K171)*100,0),"")</f>
        <v/>
      </c>
      <c r="P171" s="338" t="str">
        <f t="shared" ref="P171" si="652">IFERROR(ROUNDDOWN((I171/$K171)*100,0),"")</f>
        <v/>
      </c>
      <c r="Q171" s="341" t="str">
        <f t="shared" ref="Q171" si="653">IFERROR(ROUNDDOWN((J171/$K171)*100,0),"")</f>
        <v/>
      </c>
      <c r="R171" s="333" t="str">
        <f t="shared" ref="R171" si="654">IFERROR(IF(L171=100,"100",IF(L171=0,"",(L171-R$16))),"")</f>
        <v/>
      </c>
      <c r="S171" s="335" t="str">
        <f t="shared" ref="S171" si="655">IFERROR(IF(M171=100,M171,IF(M171=0,"",(M171-S$16))),"")</f>
        <v/>
      </c>
      <c r="T171" s="338" t="str">
        <f t="shared" ref="T171" si="656">IFERROR(IF(N171=100,N171,IF(N171=0,"",(N171-T$16))),"")</f>
        <v/>
      </c>
      <c r="U171" s="338" t="str">
        <f t="shared" ref="U171" si="657">IFERROR(IF(O171=100,O171,IF(O171=0,"",(O171-U$16))),"")</f>
        <v/>
      </c>
      <c r="V171" s="338" t="str">
        <f t="shared" ref="V171" si="658">IFERROR(IF(P171=100,P171,IF(P171=0,"",(P171-V$16))),"")</f>
        <v/>
      </c>
      <c r="W171" s="341" t="str">
        <f t="shared" si="540"/>
        <v/>
      </c>
      <c r="X171" s="152"/>
      <c r="Y171" s="153"/>
      <c r="Z171" s="153"/>
      <c r="AA171" s="153"/>
      <c r="AB171" s="154"/>
      <c r="AC171" s="155"/>
      <c r="AD171" s="153"/>
      <c r="AE171" s="153"/>
      <c r="AF171" s="153"/>
      <c r="AG171" s="154"/>
      <c r="AH171" s="155"/>
      <c r="AI171" s="153"/>
      <c r="AJ171" s="153"/>
      <c r="AK171" s="153"/>
      <c r="AL171" s="154"/>
      <c r="AM171" s="155"/>
      <c r="AN171" s="153"/>
      <c r="AO171" s="153"/>
      <c r="AP171" s="153"/>
      <c r="AQ171" s="154"/>
      <c r="AR171" s="155"/>
      <c r="AS171" s="153"/>
      <c r="AT171" s="156"/>
    </row>
    <row r="172" spans="1:46" ht="12.95" customHeight="1" x14ac:dyDescent="0.15">
      <c r="A172" s="362"/>
      <c r="B172" s="366"/>
      <c r="C172" s="367"/>
      <c r="D172" s="371"/>
      <c r="E172" s="374"/>
      <c r="F172" s="377"/>
      <c r="G172" s="348"/>
      <c r="H172" s="348"/>
      <c r="I172" s="348"/>
      <c r="J172" s="356"/>
      <c r="K172" s="342"/>
      <c r="L172" s="352"/>
      <c r="M172" s="336"/>
      <c r="N172" s="339"/>
      <c r="O172" s="339"/>
      <c r="P172" s="339"/>
      <c r="Q172" s="342"/>
      <c r="R172" s="334"/>
      <c r="S172" s="336"/>
      <c r="T172" s="339"/>
      <c r="U172" s="339"/>
      <c r="V172" s="339"/>
      <c r="W172" s="342"/>
      <c r="X172" s="147" t="str">
        <f t="shared" ref="X172:AT172" si="659">IF(X171="","",VLOOKUP(X171,tategu,2))</f>
        <v/>
      </c>
      <c r="Y172" s="148" t="str">
        <f t="shared" si="659"/>
        <v/>
      </c>
      <c r="Z172" s="148" t="str">
        <f t="shared" si="659"/>
        <v/>
      </c>
      <c r="AA172" s="148" t="str">
        <f t="shared" si="659"/>
        <v/>
      </c>
      <c r="AB172" s="149" t="str">
        <f t="shared" si="659"/>
        <v/>
      </c>
      <c r="AC172" s="150" t="str">
        <f t="shared" si="659"/>
        <v/>
      </c>
      <c r="AD172" s="148" t="str">
        <f t="shared" si="659"/>
        <v/>
      </c>
      <c r="AE172" s="148" t="str">
        <f t="shared" si="659"/>
        <v/>
      </c>
      <c r="AF172" s="148" t="str">
        <f t="shared" si="659"/>
        <v/>
      </c>
      <c r="AG172" s="149" t="str">
        <f t="shared" si="659"/>
        <v/>
      </c>
      <c r="AH172" s="150" t="str">
        <f t="shared" si="659"/>
        <v/>
      </c>
      <c r="AI172" s="148" t="str">
        <f t="shared" si="659"/>
        <v/>
      </c>
      <c r="AJ172" s="148" t="str">
        <f t="shared" si="659"/>
        <v/>
      </c>
      <c r="AK172" s="148" t="str">
        <f t="shared" si="659"/>
        <v/>
      </c>
      <c r="AL172" s="149" t="str">
        <f t="shared" si="659"/>
        <v/>
      </c>
      <c r="AM172" s="150" t="str">
        <f t="shared" si="659"/>
        <v/>
      </c>
      <c r="AN172" s="148" t="str">
        <f t="shared" si="659"/>
        <v/>
      </c>
      <c r="AO172" s="148" t="str">
        <f t="shared" si="659"/>
        <v/>
      </c>
      <c r="AP172" s="148" t="str">
        <f t="shared" si="659"/>
        <v/>
      </c>
      <c r="AQ172" s="149" t="str">
        <f t="shared" si="659"/>
        <v/>
      </c>
      <c r="AR172" s="150" t="str">
        <f t="shared" si="659"/>
        <v/>
      </c>
      <c r="AS172" s="148" t="str">
        <f t="shared" si="659"/>
        <v/>
      </c>
      <c r="AT172" s="151" t="str">
        <f t="shared" si="659"/>
        <v/>
      </c>
    </row>
    <row r="173" spans="1:46" ht="12.95" customHeight="1" x14ac:dyDescent="0.15">
      <c r="A173" s="363"/>
      <c r="B173" s="368"/>
      <c r="C173" s="369"/>
      <c r="D173" s="372"/>
      <c r="E173" s="375"/>
      <c r="F173" s="378"/>
      <c r="G173" s="349"/>
      <c r="H173" s="349"/>
      <c r="I173" s="349"/>
      <c r="J173" s="357"/>
      <c r="K173" s="343"/>
      <c r="L173" s="353"/>
      <c r="M173" s="337"/>
      <c r="N173" s="340"/>
      <c r="O173" s="340"/>
      <c r="P173" s="340"/>
      <c r="Q173" s="343"/>
      <c r="R173" s="334"/>
      <c r="S173" s="337"/>
      <c r="T173" s="340"/>
      <c r="U173" s="340"/>
      <c r="V173" s="340"/>
      <c r="W173" s="343"/>
      <c r="X173" s="142" t="str">
        <f t="shared" ref="X173:AT173" si="660">IF(X171="","",VLOOKUP(X171,tategu,5))</f>
        <v/>
      </c>
      <c r="Y173" s="143" t="str">
        <f t="shared" si="660"/>
        <v/>
      </c>
      <c r="Z173" s="143" t="str">
        <f t="shared" si="660"/>
        <v/>
      </c>
      <c r="AA173" s="143" t="str">
        <f t="shared" si="660"/>
        <v/>
      </c>
      <c r="AB173" s="144" t="str">
        <f t="shared" si="660"/>
        <v/>
      </c>
      <c r="AC173" s="145" t="str">
        <f t="shared" si="660"/>
        <v/>
      </c>
      <c r="AD173" s="143" t="str">
        <f t="shared" si="660"/>
        <v/>
      </c>
      <c r="AE173" s="143" t="str">
        <f t="shared" si="660"/>
        <v/>
      </c>
      <c r="AF173" s="143" t="str">
        <f t="shared" si="660"/>
        <v/>
      </c>
      <c r="AG173" s="144" t="str">
        <f t="shared" si="660"/>
        <v/>
      </c>
      <c r="AH173" s="145" t="str">
        <f t="shared" si="660"/>
        <v/>
      </c>
      <c r="AI173" s="143" t="str">
        <f t="shared" si="660"/>
        <v/>
      </c>
      <c r="AJ173" s="143" t="str">
        <f t="shared" si="660"/>
        <v/>
      </c>
      <c r="AK173" s="143" t="str">
        <f t="shared" si="660"/>
        <v/>
      </c>
      <c r="AL173" s="144" t="str">
        <f t="shared" si="660"/>
        <v/>
      </c>
      <c r="AM173" s="145" t="str">
        <f t="shared" si="660"/>
        <v/>
      </c>
      <c r="AN173" s="143" t="str">
        <f t="shared" si="660"/>
        <v/>
      </c>
      <c r="AO173" s="143" t="str">
        <f t="shared" si="660"/>
        <v/>
      </c>
      <c r="AP173" s="143" t="str">
        <f t="shared" si="660"/>
        <v/>
      </c>
      <c r="AQ173" s="144" t="str">
        <f t="shared" si="660"/>
        <v/>
      </c>
      <c r="AR173" s="145" t="str">
        <f t="shared" si="660"/>
        <v/>
      </c>
      <c r="AS173" s="143" t="str">
        <f t="shared" si="660"/>
        <v/>
      </c>
      <c r="AT173" s="146" t="str">
        <f t="shared" si="660"/>
        <v/>
      </c>
    </row>
    <row r="174" spans="1:46" ht="12.95" customHeight="1" x14ac:dyDescent="0.15">
      <c r="A174" s="361">
        <f>①一覧表!$A78</f>
        <v>53</v>
      </c>
      <c r="B174" s="364">
        <f>①一覧表!$B78</f>
        <v>0</v>
      </c>
      <c r="C174" s="365"/>
      <c r="D174" s="370">
        <f>①一覧表!$D78</f>
        <v>0</v>
      </c>
      <c r="E174" s="373"/>
      <c r="F174" s="376">
        <f>SUM(X176:AB176)</f>
        <v>0</v>
      </c>
      <c r="G174" s="358">
        <f>SUM(AC176:AG176)</f>
        <v>0</v>
      </c>
      <c r="H174" s="358">
        <f>SUM(AH176:AL176)</f>
        <v>0</v>
      </c>
      <c r="I174" s="358">
        <f>SUM(AM176:AQ176)</f>
        <v>0</v>
      </c>
      <c r="J174" s="359">
        <f>SUM(AR176:AT176)</f>
        <v>0</v>
      </c>
      <c r="K174" s="344">
        <f>SUM(F174:J174)</f>
        <v>0</v>
      </c>
      <c r="L174" s="360" t="str">
        <f t="shared" ref="L174" si="661">IFERROR(ROUNDDOWN(((K174/E174)*100),0),"")</f>
        <v/>
      </c>
      <c r="M174" s="335" t="str">
        <f t="shared" ref="M174" si="662">IFERROR(ROUNDDOWN((F174/$K174)*100,0),"")</f>
        <v/>
      </c>
      <c r="N174" s="338" t="str">
        <f t="shared" ref="N174" si="663">IFERROR(ROUNDDOWN((G174/$K174)*100,0),"")</f>
        <v/>
      </c>
      <c r="O174" s="338" t="str">
        <f t="shared" ref="O174" si="664">IFERROR(ROUNDDOWN((H174/$K174)*100,0),"")</f>
        <v/>
      </c>
      <c r="P174" s="338" t="str">
        <f t="shared" ref="P174" si="665">IFERROR(ROUNDDOWN((I174/$K174)*100,0),"")</f>
        <v/>
      </c>
      <c r="Q174" s="341" t="str">
        <f t="shared" ref="Q174" si="666">IFERROR(ROUNDDOWN((J174/$K174)*100,0),"")</f>
        <v/>
      </c>
      <c r="R174" s="333" t="str">
        <f t="shared" ref="R174" si="667">IFERROR(IF(L174=100,"100",IF(L174=0,"",(L174-R$16))),"")</f>
        <v/>
      </c>
      <c r="S174" s="335" t="str">
        <f t="shared" ref="S174" si="668">IFERROR(IF(M174=100,M174,IF(M174=0,"",(M174-S$16))),"")</f>
        <v/>
      </c>
      <c r="T174" s="338" t="str">
        <f t="shared" ref="T174" si="669">IFERROR(IF(N174=100,N174,IF(N174=0,"",(N174-T$16))),"")</f>
        <v/>
      </c>
      <c r="U174" s="338" t="str">
        <f t="shared" ref="U174" si="670">IFERROR(IF(O174=100,O174,IF(O174=0,"",(O174-U$16))),"")</f>
        <v/>
      </c>
      <c r="V174" s="338" t="str">
        <f t="shared" ref="V174" si="671">IFERROR(IF(P174=100,P174,IF(P174=0,"",(P174-V$16))),"")</f>
        <v/>
      </c>
      <c r="W174" s="341" t="str">
        <f t="shared" si="553"/>
        <v/>
      </c>
      <c r="X174" s="152"/>
      <c r="Y174" s="153"/>
      <c r="Z174" s="153"/>
      <c r="AA174" s="153"/>
      <c r="AB174" s="154"/>
      <c r="AC174" s="155"/>
      <c r="AD174" s="153"/>
      <c r="AE174" s="153"/>
      <c r="AF174" s="153"/>
      <c r="AG174" s="154"/>
      <c r="AH174" s="155"/>
      <c r="AI174" s="153"/>
      <c r="AJ174" s="153"/>
      <c r="AK174" s="153"/>
      <c r="AL174" s="154"/>
      <c r="AM174" s="155"/>
      <c r="AN174" s="153"/>
      <c r="AO174" s="153"/>
      <c r="AP174" s="153"/>
      <c r="AQ174" s="154"/>
      <c r="AR174" s="155"/>
      <c r="AS174" s="153"/>
      <c r="AT174" s="156"/>
    </row>
    <row r="175" spans="1:46" ht="12.95" customHeight="1" x14ac:dyDescent="0.15">
      <c r="A175" s="362"/>
      <c r="B175" s="366"/>
      <c r="C175" s="367"/>
      <c r="D175" s="371"/>
      <c r="E175" s="374"/>
      <c r="F175" s="377"/>
      <c r="G175" s="348"/>
      <c r="H175" s="348"/>
      <c r="I175" s="348"/>
      <c r="J175" s="356"/>
      <c r="K175" s="342"/>
      <c r="L175" s="352"/>
      <c r="M175" s="336"/>
      <c r="N175" s="339"/>
      <c r="O175" s="339"/>
      <c r="P175" s="339"/>
      <c r="Q175" s="342"/>
      <c r="R175" s="334"/>
      <c r="S175" s="336"/>
      <c r="T175" s="339"/>
      <c r="U175" s="339"/>
      <c r="V175" s="339"/>
      <c r="W175" s="342"/>
      <c r="X175" s="147" t="str">
        <f t="shared" ref="X175:AT175" si="672">IF(X174="","",VLOOKUP(X174,tategu,2))</f>
        <v/>
      </c>
      <c r="Y175" s="148" t="str">
        <f t="shared" si="672"/>
        <v/>
      </c>
      <c r="Z175" s="148" t="str">
        <f t="shared" si="672"/>
        <v/>
      </c>
      <c r="AA175" s="148" t="str">
        <f t="shared" si="672"/>
        <v/>
      </c>
      <c r="AB175" s="149" t="str">
        <f t="shared" si="672"/>
        <v/>
      </c>
      <c r="AC175" s="150" t="str">
        <f t="shared" si="672"/>
        <v/>
      </c>
      <c r="AD175" s="148" t="str">
        <f t="shared" si="672"/>
        <v/>
      </c>
      <c r="AE175" s="148" t="str">
        <f t="shared" si="672"/>
        <v/>
      </c>
      <c r="AF175" s="148" t="str">
        <f t="shared" si="672"/>
        <v/>
      </c>
      <c r="AG175" s="149" t="str">
        <f t="shared" si="672"/>
        <v/>
      </c>
      <c r="AH175" s="150" t="str">
        <f t="shared" si="672"/>
        <v/>
      </c>
      <c r="AI175" s="148" t="str">
        <f t="shared" si="672"/>
        <v/>
      </c>
      <c r="AJ175" s="148" t="str">
        <f t="shared" si="672"/>
        <v/>
      </c>
      <c r="AK175" s="148" t="str">
        <f t="shared" si="672"/>
        <v/>
      </c>
      <c r="AL175" s="149" t="str">
        <f t="shared" si="672"/>
        <v/>
      </c>
      <c r="AM175" s="150" t="str">
        <f t="shared" si="672"/>
        <v/>
      </c>
      <c r="AN175" s="148" t="str">
        <f t="shared" si="672"/>
        <v/>
      </c>
      <c r="AO175" s="148" t="str">
        <f t="shared" si="672"/>
        <v/>
      </c>
      <c r="AP175" s="148" t="str">
        <f t="shared" si="672"/>
        <v/>
      </c>
      <c r="AQ175" s="149" t="str">
        <f t="shared" si="672"/>
        <v/>
      </c>
      <c r="AR175" s="150" t="str">
        <f t="shared" si="672"/>
        <v/>
      </c>
      <c r="AS175" s="148" t="str">
        <f t="shared" si="672"/>
        <v/>
      </c>
      <c r="AT175" s="151" t="str">
        <f t="shared" si="672"/>
        <v/>
      </c>
    </row>
    <row r="176" spans="1:46" ht="12.95" customHeight="1" x14ac:dyDescent="0.15">
      <c r="A176" s="363"/>
      <c r="B176" s="368"/>
      <c r="C176" s="369"/>
      <c r="D176" s="372"/>
      <c r="E176" s="375"/>
      <c r="F176" s="378"/>
      <c r="G176" s="349"/>
      <c r="H176" s="349"/>
      <c r="I176" s="349"/>
      <c r="J176" s="357"/>
      <c r="K176" s="343"/>
      <c r="L176" s="353"/>
      <c r="M176" s="337"/>
      <c r="N176" s="340"/>
      <c r="O176" s="340"/>
      <c r="P176" s="340"/>
      <c r="Q176" s="343"/>
      <c r="R176" s="334"/>
      <c r="S176" s="337"/>
      <c r="T176" s="340"/>
      <c r="U176" s="340"/>
      <c r="V176" s="340"/>
      <c r="W176" s="343"/>
      <c r="X176" s="142" t="str">
        <f t="shared" ref="X176:AT176" si="673">IF(X174="","",VLOOKUP(X174,tategu,5))</f>
        <v/>
      </c>
      <c r="Y176" s="143" t="str">
        <f t="shared" si="673"/>
        <v/>
      </c>
      <c r="Z176" s="143" t="str">
        <f t="shared" si="673"/>
        <v/>
      </c>
      <c r="AA176" s="143" t="str">
        <f t="shared" si="673"/>
        <v/>
      </c>
      <c r="AB176" s="144" t="str">
        <f t="shared" si="673"/>
        <v/>
      </c>
      <c r="AC176" s="145" t="str">
        <f t="shared" si="673"/>
        <v/>
      </c>
      <c r="AD176" s="143" t="str">
        <f t="shared" si="673"/>
        <v/>
      </c>
      <c r="AE176" s="143" t="str">
        <f t="shared" si="673"/>
        <v/>
      </c>
      <c r="AF176" s="143" t="str">
        <f t="shared" si="673"/>
        <v/>
      </c>
      <c r="AG176" s="144" t="str">
        <f t="shared" si="673"/>
        <v/>
      </c>
      <c r="AH176" s="145" t="str">
        <f t="shared" si="673"/>
        <v/>
      </c>
      <c r="AI176" s="143" t="str">
        <f t="shared" si="673"/>
        <v/>
      </c>
      <c r="AJ176" s="143" t="str">
        <f t="shared" si="673"/>
        <v/>
      </c>
      <c r="AK176" s="143" t="str">
        <f t="shared" si="673"/>
        <v/>
      </c>
      <c r="AL176" s="144" t="str">
        <f t="shared" si="673"/>
        <v/>
      </c>
      <c r="AM176" s="145" t="str">
        <f t="shared" si="673"/>
        <v/>
      </c>
      <c r="AN176" s="143" t="str">
        <f t="shared" si="673"/>
        <v/>
      </c>
      <c r="AO176" s="143" t="str">
        <f t="shared" si="673"/>
        <v/>
      </c>
      <c r="AP176" s="143" t="str">
        <f t="shared" si="673"/>
        <v/>
      </c>
      <c r="AQ176" s="144" t="str">
        <f t="shared" si="673"/>
        <v/>
      </c>
      <c r="AR176" s="145" t="str">
        <f t="shared" si="673"/>
        <v/>
      </c>
      <c r="AS176" s="143" t="str">
        <f t="shared" si="673"/>
        <v/>
      </c>
      <c r="AT176" s="146" t="str">
        <f t="shared" si="673"/>
        <v/>
      </c>
    </row>
    <row r="177" spans="1:46" ht="12.95" customHeight="1" x14ac:dyDescent="0.15">
      <c r="A177" s="361">
        <f>①一覧表!$A79</f>
        <v>54</v>
      </c>
      <c r="B177" s="364">
        <f>①一覧表!$B79</f>
        <v>0</v>
      </c>
      <c r="C177" s="365"/>
      <c r="D177" s="370">
        <f>①一覧表!$D79</f>
        <v>0</v>
      </c>
      <c r="E177" s="373"/>
      <c r="F177" s="376">
        <f>SUM(X179:AB179)</f>
        <v>0</v>
      </c>
      <c r="G177" s="358">
        <f>SUM(AC179:AG179)</f>
        <v>0</v>
      </c>
      <c r="H177" s="358">
        <f>SUM(AH179:AL179)</f>
        <v>0</v>
      </c>
      <c r="I177" s="358">
        <f>SUM(AM179:AQ179)</f>
        <v>0</v>
      </c>
      <c r="J177" s="359">
        <f>SUM(AR179:AT179)</f>
        <v>0</v>
      </c>
      <c r="K177" s="344">
        <f>SUM(F177:J177)</f>
        <v>0</v>
      </c>
      <c r="L177" s="360" t="str">
        <f t="shared" ref="L177" si="674">IFERROR(ROUNDDOWN(((K177/E177)*100),0),"")</f>
        <v/>
      </c>
      <c r="M177" s="335" t="str">
        <f t="shared" ref="M177" si="675">IFERROR(ROUNDDOWN((F177/$K177)*100,0),"")</f>
        <v/>
      </c>
      <c r="N177" s="338" t="str">
        <f t="shared" ref="N177" si="676">IFERROR(ROUNDDOWN((G177/$K177)*100,0),"")</f>
        <v/>
      </c>
      <c r="O177" s="338" t="str">
        <f t="shared" ref="O177" si="677">IFERROR(ROUNDDOWN((H177/$K177)*100,0),"")</f>
        <v/>
      </c>
      <c r="P177" s="338" t="str">
        <f t="shared" ref="P177" si="678">IFERROR(ROUNDDOWN((I177/$K177)*100,0),"")</f>
        <v/>
      </c>
      <c r="Q177" s="341" t="str">
        <f t="shared" ref="Q177" si="679">IFERROR(ROUNDDOWN((J177/$K177)*100,0),"")</f>
        <v/>
      </c>
      <c r="R177" s="333" t="str">
        <f t="shared" ref="R177" si="680">IFERROR(IF(L177=100,"100",IF(L177=0,"",(L177-R$16))),"")</f>
        <v/>
      </c>
      <c r="S177" s="335" t="str">
        <f t="shared" ref="S177" si="681">IFERROR(IF(M177=100,M177,IF(M177=0,"",(M177-S$16))),"")</f>
        <v/>
      </c>
      <c r="T177" s="338" t="str">
        <f t="shared" ref="T177" si="682">IFERROR(IF(N177=100,N177,IF(N177=0,"",(N177-T$16))),"")</f>
        <v/>
      </c>
      <c r="U177" s="338" t="str">
        <f t="shared" ref="U177" si="683">IFERROR(IF(O177=100,O177,IF(O177=0,"",(O177-U$16))),"")</f>
        <v/>
      </c>
      <c r="V177" s="338" t="str">
        <f t="shared" ref="V177" si="684">IFERROR(IF(P177=100,P177,IF(P177=0,"",(P177-V$16))),"")</f>
        <v/>
      </c>
      <c r="W177" s="341" t="str">
        <f t="shared" si="566"/>
        <v/>
      </c>
      <c r="X177" s="152"/>
      <c r="Y177" s="153"/>
      <c r="Z177" s="153"/>
      <c r="AA177" s="153"/>
      <c r="AB177" s="154"/>
      <c r="AC177" s="155"/>
      <c r="AD177" s="153"/>
      <c r="AE177" s="153"/>
      <c r="AF177" s="153"/>
      <c r="AG177" s="154"/>
      <c r="AH177" s="155"/>
      <c r="AI177" s="153"/>
      <c r="AJ177" s="153"/>
      <c r="AK177" s="153"/>
      <c r="AL177" s="154"/>
      <c r="AM177" s="155"/>
      <c r="AN177" s="153"/>
      <c r="AO177" s="153"/>
      <c r="AP177" s="153"/>
      <c r="AQ177" s="154"/>
      <c r="AR177" s="155"/>
      <c r="AS177" s="153"/>
      <c r="AT177" s="156"/>
    </row>
    <row r="178" spans="1:46" ht="12.95" customHeight="1" x14ac:dyDescent="0.15">
      <c r="A178" s="362"/>
      <c r="B178" s="366"/>
      <c r="C178" s="367"/>
      <c r="D178" s="371"/>
      <c r="E178" s="374"/>
      <c r="F178" s="377"/>
      <c r="G178" s="348"/>
      <c r="H178" s="348"/>
      <c r="I178" s="348"/>
      <c r="J178" s="356"/>
      <c r="K178" s="342"/>
      <c r="L178" s="352"/>
      <c r="M178" s="336"/>
      <c r="N178" s="339"/>
      <c r="O178" s="339"/>
      <c r="P178" s="339"/>
      <c r="Q178" s="342"/>
      <c r="R178" s="334"/>
      <c r="S178" s="336"/>
      <c r="T178" s="339"/>
      <c r="U178" s="339"/>
      <c r="V178" s="339"/>
      <c r="W178" s="342"/>
      <c r="X178" s="147" t="str">
        <f t="shared" ref="X178:AT178" si="685">IF(X177="","",VLOOKUP(X177,tategu,2))</f>
        <v/>
      </c>
      <c r="Y178" s="148" t="str">
        <f t="shared" si="685"/>
        <v/>
      </c>
      <c r="Z178" s="148" t="str">
        <f t="shared" si="685"/>
        <v/>
      </c>
      <c r="AA178" s="148" t="str">
        <f t="shared" si="685"/>
        <v/>
      </c>
      <c r="AB178" s="149" t="str">
        <f t="shared" si="685"/>
        <v/>
      </c>
      <c r="AC178" s="150" t="str">
        <f t="shared" si="685"/>
        <v/>
      </c>
      <c r="AD178" s="148" t="str">
        <f t="shared" si="685"/>
        <v/>
      </c>
      <c r="AE178" s="148" t="str">
        <f t="shared" si="685"/>
        <v/>
      </c>
      <c r="AF178" s="148" t="str">
        <f t="shared" si="685"/>
        <v/>
      </c>
      <c r="AG178" s="149" t="str">
        <f t="shared" si="685"/>
        <v/>
      </c>
      <c r="AH178" s="150" t="str">
        <f t="shared" si="685"/>
        <v/>
      </c>
      <c r="AI178" s="148" t="str">
        <f t="shared" si="685"/>
        <v/>
      </c>
      <c r="AJ178" s="148" t="str">
        <f t="shared" si="685"/>
        <v/>
      </c>
      <c r="AK178" s="148" t="str">
        <f t="shared" si="685"/>
        <v/>
      </c>
      <c r="AL178" s="149" t="str">
        <f t="shared" si="685"/>
        <v/>
      </c>
      <c r="AM178" s="150" t="str">
        <f t="shared" si="685"/>
        <v/>
      </c>
      <c r="AN178" s="148" t="str">
        <f t="shared" si="685"/>
        <v/>
      </c>
      <c r="AO178" s="148" t="str">
        <f t="shared" si="685"/>
        <v/>
      </c>
      <c r="AP178" s="148" t="str">
        <f t="shared" si="685"/>
        <v/>
      </c>
      <c r="AQ178" s="149" t="str">
        <f t="shared" si="685"/>
        <v/>
      </c>
      <c r="AR178" s="150" t="str">
        <f t="shared" si="685"/>
        <v/>
      </c>
      <c r="AS178" s="148" t="str">
        <f t="shared" si="685"/>
        <v/>
      </c>
      <c r="AT178" s="151" t="str">
        <f t="shared" si="685"/>
        <v/>
      </c>
    </row>
    <row r="179" spans="1:46" ht="12.95" customHeight="1" x14ac:dyDescent="0.15">
      <c r="A179" s="363"/>
      <c r="B179" s="368"/>
      <c r="C179" s="369"/>
      <c r="D179" s="372"/>
      <c r="E179" s="375"/>
      <c r="F179" s="378"/>
      <c r="G179" s="349"/>
      <c r="H179" s="349"/>
      <c r="I179" s="349"/>
      <c r="J179" s="357"/>
      <c r="K179" s="343"/>
      <c r="L179" s="353"/>
      <c r="M179" s="337"/>
      <c r="N179" s="340"/>
      <c r="O179" s="340"/>
      <c r="P179" s="340"/>
      <c r="Q179" s="343"/>
      <c r="R179" s="334"/>
      <c r="S179" s="337"/>
      <c r="T179" s="340"/>
      <c r="U179" s="340"/>
      <c r="V179" s="340"/>
      <c r="W179" s="343"/>
      <c r="X179" s="142" t="str">
        <f t="shared" ref="X179:AT179" si="686">IF(X177="","",VLOOKUP(X177,tategu,5))</f>
        <v/>
      </c>
      <c r="Y179" s="143" t="str">
        <f t="shared" si="686"/>
        <v/>
      </c>
      <c r="Z179" s="143" t="str">
        <f t="shared" si="686"/>
        <v/>
      </c>
      <c r="AA179" s="143" t="str">
        <f t="shared" si="686"/>
        <v/>
      </c>
      <c r="AB179" s="144" t="str">
        <f t="shared" si="686"/>
        <v/>
      </c>
      <c r="AC179" s="145" t="str">
        <f t="shared" si="686"/>
        <v/>
      </c>
      <c r="AD179" s="143" t="str">
        <f t="shared" si="686"/>
        <v/>
      </c>
      <c r="AE179" s="143" t="str">
        <f t="shared" si="686"/>
        <v/>
      </c>
      <c r="AF179" s="143" t="str">
        <f t="shared" si="686"/>
        <v/>
      </c>
      <c r="AG179" s="144" t="str">
        <f t="shared" si="686"/>
        <v/>
      </c>
      <c r="AH179" s="145" t="str">
        <f t="shared" si="686"/>
        <v/>
      </c>
      <c r="AI179" s="143" t="str">
        <f t="shared" si="686"/>
        <v/>
      </c>
      <c r="AJ179" s="143" t="str">
        <f t="shared" si="686"/>
        <v/>
      </c>
      <c r="AK179" s="143" t="str">
        <f t="shared" si="686"/>
        <v/>
      </c>
      <c r="AL179" s="144" t="str">
        <f t="shared" si="686"/>
        <v/>
      </c>
      <c r="AM179" s="145" t="str">
        <f t="shared" si="686"/>
        <v/>
      </c>
      <c r="AN179" s="143" t="str">
        <f t="shared" si="686"/>
        <v/>
      </c>
      <c r="AO179" s="143" t="str">
        <f t="shared" si="686"/>
        <v/>
      </c>
      <c r="AP179" s="143" t="str">
        <f t="shared" si="686"/>
        <v/>
      </c>
      <c r="AQ179" s="144" t="str">
        <f t="shared" si="686"/>
        <v/>
      </c>
      <c r="AR179" s="145" t="str">
        <f t="shared" si="686"/>
        <v/>
      </c>
      <c r="AS179" s="143" t="str">
        <f t="shared" si="686"/>
        <v/>
      </c>
      <c r="AT179" s="146" t="str">
        <f t="shared" si="686"/>
        <v/>
      </c>
    </row>
    <row r="180" spans="1:46" ht="12.95" customHeight="1" x14ac:dyDescent="0.15">
      <c r="A180" s="361">
        <f>①一覧表!$A80</f>
        <v>55</v>
      </c>
      <c r="B180" s="364">
        <f>①一覧表!$B80</f>
        <v>0</v>
      </c>
      <c r="C180" s="365"/>
      <c r="D180" s="370">
        <f>①一覧表!$D80</f>
        <v>0</v>
      </c>
      <c r="E180" s="373"/>
      <c r="F180" s="376">
        <f>SUM(X182:AB182)</f>
        <v>0</v>
      </c>
      <c r="G180" s="358">
        <f>SUM(AC182:AG182)</f>
        <v>0</v>
      </c>
      <c r="H180" s="358">
        <f>SUM(AH182:AL182)</f>
        <v>0</v>
      </c>
      <c r="I180" s="358">
        <f>SUM(AM182:AQ182)</f>
        <v>0</v>
      </c>
      <c r="J180" s="359">
        <f>SUM(AR182:AT182)</f>
        <v>0</v>
      </c>
      <c r="K180" s="344">
        <f>SUM(F180:J180)</f>
        <v>0</v>
      </c>
      <c r="L180" s="360" t="str">
        <f t="shared" ref="L180" si="687">IFERROR(ROUNDDOWN(((K180/E180)*100),0),"")</f>
        <v/>
      </c>
      <c r="M180" s="335" t="str">
        <f t="shared" ref="M180" si="688">IFERROR(ROUNDDOWN((F180/$K180)*100,0),"")</f>
        <v/>
      </c>
      <c r="N180" s="338" t="str">
        <f t="shared" ref="N180" si="689">IFERROR(ROUNDDOWN((G180/$K180)*100,0),"")</f>
        <v/>
      </c>
      <c r="O180" s="338" t="str">
        <f t="shared" ref="O180" si="690">IFERROR(ROUNDDOWN((H180/$K180)*100,0),"")</f>
        <v/>
      </c>
      <c r="P180" s="338" t="str">
        <f t="shared" ref="P180" si="691">IFERROR(ROUNDDOWN((I180/$K180)*100,0),"")</f>
        <v/>
      </c>
      <c r="Q180" s="341" t="str">
        <f t="shared" ref="Q180" si="692">IFERROR(ROUNDDOWN((J180/$K180)*100,0),"")</f>
        <v/>
      </c>
      <c r="R180" s="333" t="str">
        <f t="shared" ref="R180" si="693">IFERROR(IF(L180=100,"100",IF(L180=0,"",(L180-R$16))),"")</f>
        <v/>
      </c>
      <c r="S180" s="335" t="str">
        <f t="shared" ref="S180" si="694">IFERROR(IF(M180=100,M180,IF(M180=0,"",(M180-S$16))),"")</f>
        <v/>
      </c>
      <c r="T180" s="338" t="str">
        <f t="shared" ref="T180" si="695">IFERROR(IF(N180=100,N180,IF(N180=0,"",(N180-T$16))),"")</f>
        <v/>
      </c>
      <c r="U180" s="338" t="str">
        <f t="shared" ref="U180" si="696">IFERROR(IF(O180=100,O180,IF(O180=0,"",(O180-U$16))),"")</f>
        <v/>
      </c>
      <c r="V180" s="338" t="str">
        <f t="shared" ref="V180" si="697">IFERROR(IF(P180=100,P180,IF(P180=0,"",(P180-V$16))),"")</f>
        <v/>
      </c>
      <c r="W180" s="341" t="str">
        <f t="shared" si="579"/>
        <v/>
      </c>
      <c r="X180" s="152"/>
      <c r="Y180" s="153"/>
      <c r="Z180" s="153"/>
      <c r="AA180" s="153"/>
      <c r="AB180" s="154"/>
      <c r="AC180" s="155"/>
      <c r="AD180" s="153"/>
      <c r="AE180" s="153"/>
      <c r="AF180" s="153"/>
      <c r="AG180" s="154"/>
      <c r="AH180" s="155"/>
      <c r="AI180" s="153"/>
      <c r="AJ180" s="153"/>
      <c r="AK180" s="153"/>
      <c r="AL180" s="154"/>
      <c r="AM180" s="155"/>
      <c r="AN180" s="153"/>
      <c r="AO180" s="153"/>
      <c r="AP180" s="153"/>
      <c r="AQ180" s="154"/>
      <c r="AR180" s="155"/>
      <c r="AS180" s="153"/>
      <c r="AT180" s="156"/>
    </row>
    <row r="181" spans="1:46" ht="12.95" customHeight="1" x14ac:dyDescent="0.15">
      <c r="A181" s="362"/>
      <c r="B181" s="366"/>
      <c r="C181" s="367"/>
      <c r="D181" s="371"/>
      <c r="E181" s="374"/>
      <c r="F181" s="377"/>
      <c r="G181" s="348"/>
      <c r="H181" s="348"/>
      <c r="I181" s="348"/>
      <c r="J181" s="356"/>
      <c r="K181" s="342"/>
      <c r="L181" s="352"/>
      <c r="M181" s="336"/>
      <c r="N181" s="339"/>
      <c r="O181" s="339"/>
      <c r="P181" s="339"/>
      <c r="Q181" s="342"/>
      <c r="R181" s="334"/>
      <c r="S181" s="336"/>
      <c r="T181" s="339"/>
      <c r="U181" s="339"/>
      <c r="V181" s="339"/>
      <c r="W181" s="342"/>
      <c r="X181" s="147" t="str">
        <f t="shared" ref="X181:AT181" si="698">IF(X180="","",VLOOKUP(X180,tategu,2))</f>
        <v/>
      </c>
      <c r="Y181" s="148" t="str">
        <f t="shared" si="698"/>
        <v/>
      </c>
      <c r="Z181" s="148" t="str">
        <f t="shared" si="698"/>
        <v/>
      </c>
      <c r="AA181" s="148" t="str">
        <f t="shared" si="698"/>
        <v/>
      </c>
      <c r="AB181" s="149" t="str">
        <f t="shared" si="698"/>
        <v/>
      </c>
      <c r="AC181" s="150" t="str">
        <f t="shared" si="698"/>
        <v/>
      </c>
      <c r="AD181" s="148" t="str">
        <f t="shared" si="698"/>
        <v/>
      </c>
      <c r="AE181" s="148" t="str">
        <f t="shared" si="698"/>
        <v/>
      </c>
      <c r="AF181" s="148" t="str">
        <f t="shared" si="698"/>
        <v/>
      </c>
      <c r="AG181" s="149" t="str">
        <f t="shared" si="698"/>
        <v/>
      </c>
      <c r="AH181" s="150" t="str">
        <f t="shared" si="698"/>
        <v/>
      </c>
      <c r="AI181" s="148" t="str">
        <f t="shared" si="698"/>
        <v/>
      </c>
      <c r="AJ181" s="148" t="str">
        <f t="shared" si="698"/>
        <v/>
      </c>
      <c r="AK181" s="148" t="str">
        <f t="shared" si="698"/>
        <v/>
      </c>
      <c r="AL181" s="149" t="str">
        <f t="shared" si="698"/>
        <v/>
      </c>
      <c r="AM181" s="150" t="str">
        <f t="shared" si="698"/>
        <v/>
      </c>
      <c r="AN181" s="148" t="str">
        <f t="shared" si="698"/>
        <v/>
      </c>
      <c r="AO181" s="148" t="str">
        <f t="shared" si="698"/>
        <v/>
      </c>
      <c r="AP181" s="148" t="str">
        <f t="shared" si="698"/>
        <v/>
      </c>
      <c r="AQ181" s="149" t="str">
        <f t="shared" si="698"/>
        <v/>
      </c>
      <c r="AR181" s="150" t="str">
        <f t="shared" si="698"/>
        <v/>
      </c>
      <c r="AS181" s="148" t="str">
        <f t="shared" si="698"/>
        <v/>
      </c>
      <c r="AT181" s="151" t="str">
        <f t="shared" si="698"/>
        <v/>
      </c>
    </row>
    <row r="182" spans="1:46" ht="12.95" customHeight="1" x14ac:dyDescent="0.15">
      <c r="A182" s="363"/>
      <c r="B182" s="368"/>
      <c r="C182" s="369"/>
      <c r="D182" s="372"/>
      <c r="E182" s="375"/>
      <c r="F182" s="378"/>
      <c r="G182" s="349"/>
      <c r="H182" s="349"/>
      <c r="I182" s="349"/>
      <c r="J182" s="357"/>
      <c r="K182" s="343"/>
      <c r="L182" s="353"/>
      <c r="M182" s="337"/>
      <c r="N182" s="340"/>
      <c r="O182" s="340"/>
      <c r="P182" s="340"/>
      <c r="Q182" s="343"/>
      <c r="R182" s="334"/>
      <c r="S182" s="337"/>
      <c r="T182" s="340"/>
      <c r="U182" s="340"/>
      <c r="V182" s="340"/>
      <c r="W182" s="343"/>
      <c r="X182" s="142" t="str">
        <f t="shared" ref="X182:AT182" si="699">IF(X180="","",VLOOKUP(X180,tategu,5))</f>
        <v/>
      </c>
      <c r="Y182" s="143" t="str">
        <f t="shared" si="699"/>
        <v/>
      </c>
      <c r="Z182" s="143" t="str">
        <f t="shared" si="699"/>
        <v/>
      </c>
      <c r="AA182" s="143" t="str">
        <f t="shared" si="699"/>
        <v/>
      </c>
      <c r="AB182" s="144" t="str">
        <f t="shared" si="699"/>
        <v/>
      </c>
      <c r="AC182" s="145" t="str">
        <f t="shared" si="699"/>
        <v/>
      </c>
      <c r="AD182" s="143" t="str">
        <f t="shared" si="699"/>
        <v/>
      </c>
      <c r="AE182" s="143" t="str">
        <f t="shared" si="699"/>
        <v/>
      </c>
      <c r="AF182" s="143" t="str">
        <f t="shared" si="699"/>
        <v/>
      </c>
      <c r="AG182" s="144" t="str">
        <f t="shared" si="699"/>
        <v/>
      </c>
      <c r="AH182" s="145" t="str">
        <f t="shared" si="699"/>
        <v/>
      </c>
      <c r="AI182" s="143" t="str">
        <f t="shared" si="699"/>
        <v/>
      </c>
      <c r="AJ182" s="143" t="str">
        <f t="shared" si="699"/>
        <v/>
      </c>
      <c r="AK182" s="143" t="str">
        <f t="shared" si="699"/>
        <v/>
      </c>
      <c r="AL182" s="144" t="str">
        <f t="shared" si="699"/>
        <v/>
      </c>
      <c r="AM182" s="145" t="str">
        <f t="shared" si="699"/>
        <v/>
      </c>
      <c r="AN182" s="143" t="str">
        <f t="shared" si="699"/>
        <v/>
      </c>
      <c r="AO182" s="143" t="str">
        <f t="shared" si="699"/>
        <v/>
      </c>
      <c r="AP182" s="143" t="str">
        <f t="shared" si="699"/>
        <v/>
      </c>
      <c r="AQ182" s="144" t="str">
        <f t="shared" si="699"/>
        <v/>
      </c>
      <c r="AR182" s="145" t="str">
        <f t="shared" si="699"/>
        <v/>
      </c>
      <c r="AS182" s="143" t="str">
        <f t="shared" si="699"/>
        <v/>
      </c>
      <c r="AT182" s="146" t="str">
        <f t="shared" si="699"/>
        <v/>
      </c>
    </row>
    <row r="183" spans="1:46" ht="12.95" customHeight="1" x14ac:dyDescent="0.15">
      <c r="A183" s="361">
        <f>①一覧表!$A81</f>
        <v>56</v>
      </c>
      <c r="B183" s="364">
        <f>①一覧表!$B81</f>
        <v>0</v>
      </c>
      <c r="C183" s="365"/>
      <c r="D183" s="370">
        <f>①一覧表!$D81</f>
        <v>0</v>
      </c>
      <c r="E183" s="495"/>
      <c r="F183" s="376">
        <f>SUM(X185:AB185)</f>
        <v>0</v>
      </c>
      <c r="G183" s="358">
        <f>SUM(AC185:AG185)</f>
        <v>0</v>
      </c>
      <c r="H183" s="358">
        <f>SUM(AH185:AL185)</f>
        <v>0</v>
      </c>
      <c r="I183" s="358">
        <f>SUM(AM185:AQ185)</f>
        <v>0</v>
      </c>
      <c r="J183" s="359">
        <f>SUM(AR185:AT185)</f>
        <v>0</v>
      </c>
      <c r="K183" s="344">
        <f>SUM(F183:J183)</f>
        <v>0</v>
      </c>
      <c r="L183" s="360" t="str">
        <f t="shared" ref="L183" si="700">IFERROR(ROUNDDOWN(((K183/E183)*100),0),"")</f>
        <v/>
      </c>
      <c r="M183" s="335" t="str">
        <f t="shared" ref="M183" si="701">IFERROR(ROUNDDOWN((F183/$K183)*100,0),"")</f>
        <v/>
      </c>
      <c r="N183" s="338" t="str">
        <f t="shared" ref="N183" si="702">IFERROR(ROUNDDOWN((G183/$K183)*100,0),"")</f>
        <v/>
      </c>
      <c r="O183" s="338" t="str">
        <f t="shared" ref="O183" si="703">IFERROR(ROUNDDOWN((H183/$K183)*100,0),"")</f>
        <v/>
      </c>
      <c r="P183" s="338" t="str">
        <f t="shared" ref="P183" si="704">IFERROR(ROUNDDOWN((I183/$K183)*100,0),"")</f>
        <v/>
      </c>
      <c r="Q183" s="341" t="str">
        <f t="shared" ref="Q183" si="705">IFERROR(ROUNDDOWN((J183/$K183)*100,0),"")</f>
        <v/>
      </c>
      <c r="R183" s="333" t="str">
        <f t="shared" ref="R183" si="706">IFERROR(IF(L183=100,"100",IF(L183=0,"",(L183-R$16))),"")</f>
        <v/>
      </c>
      <c r="S183" s="335" t="str">
        <f t="shared" ref="S183" si="707">IFERROR(IF(M183=100,M183,IF(M183=0,"",(M183-S$16))),"")</f>
        <v/>
      </c>
      <c r="T183" s="338" t="str">
        <f t="shared" ref="T183" si="708">IFERROR(IF(N183=100,N183,IF(N183=0,"",(N183-T$16))),"")</f>
        <v/>
      </c>
      <c r="U183" s="338" t="str">
        <f t="shared" ref="U183" si="709">IFERROR(IF(O183=100,O183,IF(O183=0,"",(O183-U$16))),"")</f>
        <v/>
      </c>
      <c r="V183" s="338" t="str">
        <f t="shared" ref="V183" si="710">IFERROR(IF(P183=100,P183,IF(P183=0,"",(P183-V$16))),"")</f>
        <v/>
      </c>
      <c r="W183" s="341" t="str">
        <f t="shared" ref="W183" si="711">IFERROR(IF(Q183=100,Q183,IF(Q183=0,"",(Q183-W$16))),"")</f>
        <v/>
      </c>
      <c r="X183" s="152"/>
      <c r="Y183" s="153"/>
      <c r="Z183" s="153"/>
      <c r="AA183" s="153"/>
      <c r="AB183" s="154"/>
      <c r="AC183" s="155"/>
      <c r="AD183" s="153"/>
      <c r="AE183" s="153"/>
      <c r="AF183" s="153"/>
      <c r="AG183" s="154"/>
      <c r="AH183" s="155"/>
      <c r="AI183" s="153"/>
      <c r="AJ183" s="153"/>
      <c r="AK183" s="153"/>
      <c r="AL183" s="154"/>
      <c r="AM183" s="155"/>
      <c r="AN183" s="153"/>
      <c r="AO183" s="153"/>
      <c r="AP183" s="153"/>
      <c r="AQ183" s="154"/>
      <c r="AR183" s="155"/>
      <c r="AS183" s="153"/>
      <c r="AT183" s="156"/>
    </row>
    <row r="184" spans="1:46" ht="12.95" customHeight="1" x14ac:dyDescent="0.15">
      <c r="A184" s="362"/>
      <c r="B184" s="366"/>
      <c r="C184" s="367"/>
      <c r="D184" s="371"/>
      <c r="E184" s="496"/>
      <c r="F184" s="377"/>
      <c r="G184" s="348"/>
      <c r="H184" s="348"/>
      <c r="I184" s="348"/>
      <c r="J184" s="356"/>
      <c r="K184" s="342"/>
      <c r="L184" s="352"/>
      <c r="M184" s="336"/>
      <c r="N184" s="339"/>
      <c r="O184" s="339"/>
      <c r="P184" s="339"/>
      <c r="Q184" s="342"/>
      <c r="R184" s="334"/>
      <c r="S184" s="336"/>
      <c r="T184" s="339"/>
      <c r="U184" s="339"/>
      <c r="V184" s="339"/>
      <c r="W184" s="342"/>
      <c r="X184" s="147" t="str">
        <f t="shared" ref="X184:AT184" si="712">IF(X183="","",VLOOKUP(X183,tategu,2))</f>
        <v/>
      </c>
      <c r="Y184" s="148" t="str">
        <f t="shared" si="712"/>
        <v/>
      </c>
      <c r="Z184" s="148" t="str">
        <f t="shared" si="712"/>
        <v/>
      </c>
      <c r="AA184" s="148" t="str">
        <f t="shared" si="712"/>
        <v/>
      </c>
      <c r="AB184" s="149" t="str">
        <f t="shared" si="712"/>
        <v/>
      </c>
      <c r="AC184" s="150" t="str">
        <f t="shared" si="712"/>
        <v/>
      </c>
      <c r="AD184" s="148" t="str">
        <f t="shared" si="712"/>
        <v/>
      </c>
      <c r="AE184" s="148" t="str">
        <f t="shared" si="712"/>
        <v/>
      </c>
      <c r="AF184" s="148" t="str">
        <f t="shared" si="712"/>
        <v/>
      </c>
      <c r="AG184" s="149" t="str">
        <f t="shared" si="712"/>
        <v/>
      </c>
      <c r="AH184" s="150" t="str">
        <f t="shared" si="712"/>
        <v/>
      </c>
      <c r="AI184" s="148" t="str">
        <f t="shared" si="712"/>
        <v/>
      </c>
      <c r="AJ184" s="148" t="str">
        <f t="shared" si="712"/>
        <v/>
      </c>
      <c r="AK184" s="148" t="str">
        <f t="shared" si="712"/>
        <v/>
      </c>
      <c r="AL184" s="149" t="str">
        <f t="shared" si="712"/>
        <v/>
      </c>
      <c r="AM184" s="150" t="str">
        <f t="shared" si="712"/>
        <v/>
      </c>
      <c r="AN184" s="148" t="str">
        <f t="shared" si="712"/>
        <v/>
      </c>
      <c r="AO184" s="148" t="str">
        <f t="shared" si="712"/>
        <v/>
      </c>
      <c r="AP184" s="148" t="str">
        <f t="shared" si="712"/>
        <v/>
      </c>
      <c r="AQ184" s="149" t="str">
        <f t="shared" si="712"/>
        <v/>
      </c>
      <c r="AR184" s="150" t="str">
        <f t="shared" si="712"/>
        <v/>
      </c>
      <c r="AS184" s="148" t="str">
        <f t="shared" si="712"/>
        <v/>
      </c>
      <c r="AT184" s="151" t="str">
        <f t="shared" si="712"/>
        <v/>
      </c>
    </row>
    <row r="185" spans="1:46" ht="12.95" customHeight="1" x14ac:dyDescent="0.15">
      <c r="A185" s="363"/>
      <c r="B185" s="368"/>
      <c r="C185" s="369"/>
      <c r="D185" s="372"/>
      <c r="E185" s="497"/>
      <c r="F185" s="378"/>
      <c r="G185" s="349"/>
      <c r="H185" s="349"/>
      <c r="I185" s="349"/>
      <c r="J185" s="357"/>
      <c r="K185" s="343"/>
      <c r="L185" s="353"/>
      <c r="M185" s="337"/>
      <c r="N185" s="340"/>
      <c r="O185" s="340"/>
      <c r="P185" s="340"/>
      <c r="Q185" s="343"/>
      <c r="R185" s="334"/>
      <c r="S185" s="337"/>
      <c r="T185" s="340"/>
      <c r="U185" s="340"/>
      <c r="V185" s="340"/>
      <c r="W185" s="343"/>
      <c r="X185" s="142" t="str">
        <f t="shared" ref="X185:AT185" si="713">IF(X183="","",VLOOKUP(X183,tategu,5))</f>
        <v/>
      </c>
      <c r="Y185" s="143" t="str">
        <f t="shared" si="713"/>
        <v/>
      </c>
      <c r="Z185" s="143" t="str">
        <f t="shared" si="713"/>
        <v/>
      </c>
      <c r="AA185" s="143" t="str">
        <f t="shared" si="713"/>
        <v/>
      </c>
      <c r="AB185" s="144" t="str">
        <f t="shared" si="713"/>
        <v/>
      </c>
      <c r="AC185" s="145" t="str">
        <f t="shared" si="713"/>
        <v/>
      </c>
      <c r="AD185" s="143" t="str">
        <f t="shared" si="713"/>
        <v/>
      </c>
      <c r="AE185" s="143" t="str">
        <f t="shared" si="713"/>
        <v/>
      </c>
      <c r="AF185" s="143" t="str">
        <f t="shared" si="713"/>
        <v/>
      </c>
      <c r="AG185" s="144" t="str">
        <f t="shared" si="713"/>
        <v/>
      </c>
      <c r="AH185" s="145" t="str">
        <f t="shared" si="713"/>
        <v/>
      </c>
      <c r="AI185" s="143" t="str">
        <f t="shared" si="713"/>
        <v/>
      </c>
      <c r="AJ185" s="143" t="str">
        <f t="shared" si="713"/>
        <v/>
      </c>
      <c r="AK185" s="143" t="str">
        <f t="shared" si="713"/>
        <v/>
      </c>
      <c r="AL185" s="144" t="str">
        <f t="shared" si="713"/>
        <v/>
      </c>
      <c r="AM185" s="145" t="str">
        <f t="shared" si="713"/>
        <v/>
      </c>
      <c r="AN185" s="143" t="str">
        <f t="shared" si="713"/>
        <v/>
      </c>
      <c r="AO185" s="143" t="str">
        <f t="shared" si="713"/>
        <v/>
      </c>
      <c r="AP185" s="143" t="str">
        <f t="shared" si="713"/>
        <v/>
      </c>
      <c r="AQ185" s="144" t="str">
        <f t="shared" si="713"/>
        <v/>
      </c>
      <c r="AR185" s="145" t="str">
        <f t="shared" si="713"/>
        <v/>
      </c>
      <c r="AS185" s="143" t="str">
        <f t="shared" si="713"/>
        <v/>
      </c>
      <c r="AT185" s="146" t="str">
        <f t="shared" si="713"/>
        <v/>
      </c>
    </row>
    <row r="186" spans="1:46" ht="12.95" customHeight="1" x14ac:dyDescent="0.15">
      <c r="A186" s="361">
        <f>①一覧表!$A82</f>
        <v>57</v>
      </c>
      <c r="B186" s="364">
        <f>①一覧表!$B82</f>
        <v>0</v>
      </c>
      <c r="C186" s="365"/>
      <c r="D186" s="370">
        <f>①一覧表!$D82</f>
        <v>0</v>
      </c>
      <c r="E186" s="495"/>
      <c r="F186" s="376">
        <f>SUM(X188:AB188)</f>
        <v>0</v>
      </c>
      <c r="G186" s="358">
        <f>SUM(AC188:AG188)</f>
        <v>0</v>
      </c>
      <c r="H186" s="358">
        <f>SUM(AH188:AL188)</f>
        <v>0</v>
      </c>
      <c r="I186" s="358">
        <f>SUM(AM188:AQ188)</f>
        <v>0</v>
      </c>
      <c r="J186" s="359">
        <f>SUM(AR188:AT188)</f>
        <v>0</v>
      </c>
      <c r="K186" s="344">
        <f>SUM(F186:J186)</f>
        <v>0</v>
      </c>
      <c r="L186" s="360" t="str">
        <f t="shared" ref="L186" si="714">IFERROR(ROUNDDOWN(((K186/E186)*100),0),"")</f>
        <v/>
      </c>
      <c r="M186" s="335" t="str">
        <f t="shared" ref="M186" si="715">IFERROR(ROUNDDOWN((F186/$K186)*100,0),"")</f>
        <v/>
      </c>
      <c r="N186" s="338" t="str">
        <f t="shared" ref="N186" si="716">IFERROR(ROUNDDOWN((G186/$K186)*100,0),"")</f>
        <v/>
      </c>
      <c r="O186" s="338" t="str">
        <f t="shared" ref="O186" si="717">IFERROR(ROUNDDOWN((H186/$K186)*100,0),"")</f>
        <v/>
      </c>
      <c r="P186" s="338" t="str">
        <f t="shared" ref="P186" si="718">IFERROR(ROUNDDOWN((I186/$K186)*100,0),"")</f>
        <v/>
      </c>
      <c r="Q186" s="341" t="str">
        <f t="shared" ref="Q186" si="719">IFERROR(ROUNDDOWN((J186/$K186)*100,0),"")</f>
        <v/>
      </c>
      <c r="R186" s="333" t="str">
        <f t="shared" ref="R186" si="720">IFERROR(IF(L186=100,"100",IF(L186=0,"",(L186-R$16))),"")</f>
        <v/>
      </c>
      <c r="S186" s="335" t="str">
        <f t="shared" ref="S186" si="721">IFERROR(IF(M186=100,M186,IF(M186=0,"",(M186-S$16))),"")</f>
        <v/>
      </c>
      <c r="T186" s="338" t="str">
        <f t="shared" ref="T186" si="722">IFERROR(IF(N186=100,N186,IF(N186=0,"",(N186-T$16))),"")</f>
        <v/>
      </c>
      <c r="U186" s="338" t="str">
        <f t="shared" ref="U186" si="723">IFERROR(IF(O186=100,O186,IF(O186=0,"",(O186-U$16))),"")</f>
        <v/>
      </c>
      <c r="V186" s="338" t="str">
        <f t="shared" ref="V186" si="724">IFERROR(IF(P186=100,P186,IF(P186=0,"",(P186-V$16))),"")</f>
        <v/>
      </c>
      <c r="W186" s="341" t="str">
        <f t="shared" si="488"/>
        <v/>
      </c>
      <c r="X186" s="152"/>
      <c r="Y186" s="153"/>
      <c r="Z186" s="153"/>
      <c r="AA186" s="153"/>
      <c r="AB186" s="154"/>
      <c r="AC186" s="155"/>
      <c r="AD186" s="153"/>
      <c r="AE186" s="153"/>
      <c r="AF186" s="153"/>
      <c r="AG186" s="154"/>
      <c r="AH186" s="155"/>
      <c r="AI186" s="153"/>
      <c r="AJ186" s="153"/>
      <c r="AK186" s="153"/>
      <c r="AL186" s="154"/>
      <c r="AM186" s="155"/>
      <c r="AN186" s="153"/>
      <c r="AO186" s="153"/>
      <c r="AP186" s="153"/>
      <c r="AQ186" s="154"/>
      <c r="AR186" s="155"/>
      <c r="AS186" s="153"/>
      <c r="AT186" s="156"/>
    </row>
    <row r="187" spans="1:46" ht="12.95" customHeight="1" x14ac:dyDescent="0.15">
      <c r="A187" s="362"/>
      <c r="B187" s="366"/>
      <c r="C187" s="367"/>
      <c r="D187" s="371"/>
      <c r="E187" s="496"/>
      <c r="F187" s="377"/>
      <c r="G187" s="348"/>
      <c r="H187" s="348"/>
      <c r="I187" s="348"/>
      <c r="J187" s="356"/>
      <c r="K187" s="342"/>
      <c r="L187" s="352"/>
      <c r="M187" s="336"/>
      <c r="N187" s="339"/>
      <c r="O187" s="339"/>
      <c r="P187" s="339"/>
      <c r="Q187" s="342"/>
      <c r="R187" s="334"/>
      <c r="S187" s="336"/>
      <c r="T187" s="339"/>
      <c r="U187" s="339"/>
      <c r="V187" s="339"/>
      <c r="W187" s="342"/>
      <c r="X187" s="147" t="str">
        <f t="shared" ref="X187:AT187" si="725">IF(X186="","",VLOOKUP(X186,tategu,2))</f>
        <v/>
      </c>
      <c r="Y187" s="148" t="str">
        <f t="shared" si="725"/>
        <v/>
      </c>
      <c r="Z187" s="148" t="str">
        <f t="shared" si="725"/>
        <v/>
      </c>
      <c r="AA187" s="148" t="str">
        <f t="shared" si="725"/>
        <v/>
      </c>
      <c r="AB187" s="149" t="str">
        <f t="shared" si="725"/>
        <v/>
      </c>
      <c r="AC187" s="150" t="str">
        <f t="shared" si="725"/>
        <v/>
      </c>
      <c r="AD187" s="148" t="str">
        <f t="shared" si="725"/>
        <v/>
      </c>
      <c r="AE187" s="148" t="str">
        <f t="shared" si="725"/>
        <v/>
      </c>
      <c r="AF187" s="148" t="str">
        <f t="shared" si="725"/>
        <v/>
      </c>
      <c r="AG187" s="149" t="str">
        <f t="shared" si="725"/>
        <v/>
      </c>
      <c r="AH187" s="150" t="str">
        <f t="shared" si="725"/>
        <v/>
      </c>
      <c r="AI187" s="148" t="str">
        <f t="shared" si="725"/>
        <v/>
      </c>
      <c r="AJ187" s="148" t="str">
        <f t="shared" si="725"/>
        <v/>
      </c>
      <c r="AK187" s="148" t="str">
        <f t="shared" si="725"/>
        <v/>
      </c>
      <c r="AL187" s="149" t="str">
        <f t="shared" si="725"/>
        <v/>
      </c>
      <c r="AM187" s="150" t="str">
        <f t="shared" si="725"/>
        <v/>
      </c>
      <c r="AN187" s="148" t="str">
        <f t="shared" si="725"/>
        <v/>
      </c>
      <c r="AO187" s="148" t="str">
        <f t="shared" si="725"/>
        <v/>
      </c>
      <c r="AP187" s="148" t="str">
        <f t="shared" si="725"/>
        <v/>
      </c>
      <c r="AQ187" s="149" t="str">
        <f t="shared" si="725"/>
        <v/>
      </c>
      <c r="AR187" s="150" t="str">
        <f t="shared" si="725"/>
        <v/>
      </c>
      <c r="AS187" s="148" t="str">
        <f t="shared" si="725"/>
        <v/>
      </c>
      <c r="AT187" s="151" t="str">
        <f t="shared" si="725"/>
        <v/>
      </c>
    </row>
    <row r="188" spans="1:46" ht="12.95" customHeight="1" x14ac:dyDescent="0.15">
      <c r="A188" s="363"/>
      <c r="B188" s="368"/>
      <c r="C188" s="369"/>
      <c r="D188" s="372"/>
      <c r="E188" s="497"/>
      <c r="F188" s="378"/>
      <c r="G188" s="349"/>
      <c r="H188" s="349"/>
      <c r="I188" s="349"/>
      <c r="J188" s="357"/>
      <c r="K188" s="343"/>
      <c r="L188" s="353"/>
      <c r="M188" s="337"/>
      <c r="N188" s="340"/>
      <c r="O188" s="340"/>
      <c r="P188" s="340"/>
      <c r="Q188" s="343"/>
      <c r="R188" s="334"/>
      <c r="S188" s="337"/>
      <c r="T188" s="340"/>
      <c r="U188" s="340"/>
      <c r="V188" s="340"/>
      <c r="W188" s="343"/>
      <c r="X188" s="142" t="str">
        <f t="shared" ref="X188:AT188" si="726">IF(X186="","",VLOOKUP(X186,tategu,5))</f>
        <v/>
      </c>
      <c r="Y188" s="143" t="str">
        <f t="shared" si="726"/>
        <v/>
      </c>
      <c r="Z188" s="143" t="str">
        <f t="shared" si="726"/>
        <v/>
      </c>
      <c r="AA188" s="143" t="str">
        <f t="shared" si="726"/>
        <v/>
      </c>
      <c r="AB188" s="144" t="str">
        <f t="shared" si="726"/>
        <v/>
      </c>
      <c r="AC188" s="145" t="str">
        <f t="shared" si="726"/>
        <v/>
      </c>
      <c r="AD188" s="143" t="str">
        <f t="shared" si="726"/>
        <v/>
      </c>
      <c r="AE188" s="143" t="str">
        <f t="shared" si="726"/>
        <v/>
      </c>
      <c r="AF188" s="143" t="str">
        <f t="shared" si="726"/>
        <v/>
      </c>
      <c r="AG188" s="144" t="str">
        <f t="shared" si="726"/>
        <v/>
      </c>
      <c r="AH188" s="145" t="str">
        <f t="shared" si="726"/>
        <v/>
      </c>
      <c r="AI188" s="143" t="str">
        <f t="shared" si="726"/>
        <v/>
      </c>
      <c r="AJ188" s="143" t="str">
        <f t="shared" si="726"/>
        <v/>
      </c>
      <c r="AK188" s="143" t="str">
        <f t="shared" si="726"/>
        <v/>
      </c>
      <c r="AL188" s="144" t="str">
        <f t="shared" si="726"/>
        <v/>
      </c>
      <c r="AM188" s="145" t="str">
        <f t="shared" si="726"/>
        <v/>
      </c>
      <c r="AN188" s="143" t="str">
        <f t="shared" si="726"/>
        <v/>
      </c>
      <c r="AO188" s="143" t="str">
        <f t="shared" si="726"/>
        <v/>
      </c>
      <c r="AP188" s="143" t="str">
        <f t="shared" si="726"/>
        <v/>
      </c>
      <c r="AQ188" s="144" t="str">
        <f t="shared" si="726"/>
        <v/>
      </c>
      <c r="AR188" s="145" t="str">
        <f t="shared" si="726"/>
        <v/>
      </c>
      <c r="AS188" s="143" t="str">
        <f t="shared" si="726"/>
        <v/>
      </c>
      <c r="AT188" s="146" t="str">
        <f t="shared" si="726"/>
        <v/>
      </c>
    </row>
    <row r="189" spans="1:46" ht="12.95" customHeight="1" x14ac:dyDescent="0.15">
      <c r="A189" s="361">
        <f>①一覧表!$A83</f>
        <v>58</v>
      </c>
      <c r="B189" s="364">
        <f>①一覧表!$B83</f>
        <v>0</v>
      </c>
      <c r="C189" s="365"/>
      <c r="D189" s="370">
        <f>①一覧表!$D83</f>
        <v>0</v>
      </c>
      <c r="E189" s="495"/>
      <c r="F189" s="376">
        <f>SUM(X191:AB191)</f>
        <v>0</v>
      </c>
      <c r="G189" s="358">
        <f>SUM(AC191:AG191)</f>
        <v>0</v>
      </c>
      <c r="H189" s="358">
        <f>SUM(AH191:AL191)</f>
        <v>0</v>
      </c>
      <c r="I189" s="358">
        <f>SUM(AM191:AQ191)</f>
        <v>0</v>
      </c>
      <c r="J189" s="359">
        <f>SUM(AR191:AT191)</f>
        <v>0</v>
      </c>
      <c r="K189" s="344">
        <f>SUM(F189:J189)</f>
        <v>0</v>
      </c>
      <c r="L189" s="360" t="str">
        <f t="shared" ref="L189" si="727">IFERROR(ROUNDDOWN(((K189/E189)*100),0),"")</f>
        <v/>
      </c>
      <c r="M189" s="335" t="str">
        <f t="shared" ref="M189" si="728">IFERROR(ROUNDDOWN((F189/$K189)*100,0),"")</f>
        <v/>
      </c>
      <c r="N189" s="338" t="str">
        <f t="shared" ref="N189" si="729">IFERROR(ROUNDDOWN((G189/$K189)*100,0),"")</f>
        <v/>
      </c>
      <c r="O189" s="338" t="str">
        <f t="shared" ref="O189" si="730">IFERROR(ROUNDDOWN((H189/$K189)*100,0),"")</f>
        <v/>
      </c>
      <c r="P189" s="338" t="str">
        <f t="shared" ref="P189" si="731">IFERROR(ROUNDDOWN((I189/$K189)*100,0),"")</f>
        <v/>
      </c>
      <c r="Q189" s="341" t="str">
        <f t="shared" ref="Q189" si="732">IFERROR(ROUNDDOWN((J189/$K189)*100,0),"")</f>
        <v/>
      </c>
      <c r="R189" s="333" t="str">
        <f t="shared" ref="R189" si="733">IFERROR(IF(L189=100,"100",IF(L189=0,"",(L189-R$16))),"")</f>
        <v/>
      </c>
      <c r="S189" s="335" t="str">
        <f t="shared" ref="S189" si="734">IFERROR(IF(M189=100,M189,IF(M189=0,"",(M189-S$16))),"")</f>
        <v/>
      </c>
      <c r="T189" s="338" t="str">
        <f t="shared" ref="T189" si="735">IFERROR(IF(N189=100,N189,IF(N189=0,"",(N189-T$16))),"")</f>
        <v/>
      </c>
      <c r="U189" s="338" t="str">
        <f t="shared" ref="U189" si="736">IFERROR(IF(O189=100,O189,IF(O189=0,"",(O189-U$16))),"")</f>
        <v/>
      </c>
      <c r="V189" s="338" t="str">
        <f t="shared" ref="V189" si="737">IFERROR(IF(P189=100,P189,IF(P189=0,"",(P189-V$16))),"")</f>
        <v/>
      </c>
      <c r="W189" s="341" t="str">
        <f t="shared" si="501"/>
        <v/>
      </c>
      <c r="X189" s="152"/>
      <c r="Y189" s="153"/>
      <c r="Z189" s="153"/>
      <c r="AA189" s="153"/>
      <c r="AB189" s="154"/>
      <c r="AC189" s="155"/>
      <c r="AD189" s="153"/>
      <c r="AE189" s="153"/>
      <c r="AF189" s="153"/>
      <c r="AG189" s="154"/>
      <c r="AH189" s="155"/>
      <c r="AI189" s="153"/>
      <c r="AJ189" s="153"/>
      <c r="AK189" s="153"/>
      <c r="AL189" s="154"/>
      <c r="AM189" s="155"/>
      <c r="AN189" s="153"/>
      <c r="AO189" s="153"/>
      <c r="AP189" s="153"/>
      <c r="AQ189" s="154"/>
      <c r="AR189" s="155"/>
      <c r="AS189" s="153"/>
      <c r="AT189" s="156"/>
    </row>
    <row r="190" spans="1:46" ht="12.95" customHeight="1" x14ac:dyDescent="0.15">
      <c r="A190" s="362"/>
      <c r="B190" s="366"/>
      <c r="C190" s="367"/>
      <c r="D190" s="371"/>
      <c r="E190" s="496"/>
      <c r="F190" s="377"/>
      <c r="G190" s="348"/>
      <c r="H190" s="348"/>
      <c r="I190" s="348"/>
      <c r="J190" s="356"/>
      <c r="K190" s="342"/>
      <c r="L190" s="352"/>
      <c r="M190" s="336"/>
      <c r="N190" s="339"/>
      <c r="O190" s="339"/>
      <c r="P190" s="339"/>
      <c r="Q190" s="342"/>
      <c r="R190" s="334"/>
      <c r="S190" s="336"/>
      <c r="T190" s="339"/>
      <c r="U190" s="339"/>
      <c r="V190" s="339"/>
      <c r="W190" s="342"/>
      <c r="X190" s="147" t="str">
        <f t="shared" ref="X190:AT190" si="738">IF(X189="","",VLOOKUP(X189,tategu,2))</f>
        <v/>
      </c>
      <c r="Y190" s="148" t="str">
        <f t="shared" si="738"/>
        <v/>
      </c>
      <c r="Z190" s="148" t="str">
        <f t="shared" si="738"/>
        <v/>
      </c>
      <c r="AA190" s="148" t="str">
        <f t="shared" si="738"/>
        <v/>
      </c>
      <c r="AB190" s="149" t="str">
        <f t="shared" si="738"/>
        <v/>
      </c>
      <c r="AC190" s="150" t="str">
        <f t="shared" si="738"/>
        <v/>
      </c>
      <c r="AD190" s="148" t="str">
        <f t="shared" si="738"/>
        <v/>
      </c>
      <c r="AE190" s="148" t="str">
        <f t="shared" si="738"/>
        <v/>
      </c>
      <c r="AF190" s="148" t="str">
        <f t="shared" si="738"/>
        <v/>
      </c>
      <c r="AG190" s="149" t="str">
        <f t="shared" si="738"/>
        <v/>
      </c>
      <c r="AH190" s="150" t="str">
        <f t="shared" si="738"/>
        <v/>
      </c>
      <c r="AI190" s="148" t="str">
        <f t="shared" si="738"/>
        <v/>
      </c>
      <c r="AJ190" s="148" t="str">
        <f t="shared" si="738"/>
        <v/>
      </c>
      <c r="AK190" s="148" t="str">
        <f t="shared" si="738"/>
        <v/>
      </c>
      <c r="AL190" s="149" t="str">
        <f t="shared" si="738"/>
        <v/>
      </c>
      <c r="AM190" s="150" t="str">
        <f t="shared" si="738"/>
        <v/>
      </c>
      <c r="AN190" s="148" t="str">
        <f t="shared" si="738"/>
        <v/>
      </c>
      <c r="AO190" s="148" t="str">
        <f t="shared" si="738"/>
        <v/>
      </c>
      <c r="AP190" s="148" t="str">
        <f t="shared" si="738"/>
        <v/>
      </c>
      <c r="AQ190" s="149" t="str">
        <f t="shared" si="738"/>
        <v/>
      </c>
      <c r="AR190" s="150" t="str">
        <f t="shared" si="738"/>
        <v/>
      </c>
      <c r="AS190" s="148" t="str">
        <f t="shared" si="738"/>
        <v/>
      </c>
      <c r="AT190" s="151" t="str">
        <f t="shared" si="738"/>
        <v/>
      </c>
    </row>
    <row r="191" spans="1:46" ht="12.95" customHeight="1" x14ac:dyDescent="0.15">
      <c r="A191" s="363"/>
      <c r="B191" s="368"/>
      <c r="C191" s="369"/>
      <c r="D191" s="372"/>
      <c r="E191" s="497"/>
      <c r="F191" s="378"/>
      <c r="G191" s="349"/>
      <c r="H191" s="349"/>
      <c r="I191" s="349"/>
      <c r="J191" s="357"/>
      <c r="K191" s="343"/>
      <c r="L191" s="353"/>
      <c r="M191" s="337"/>
      <c r="N191" s="340"/>
      <c r="O191" s="340"/>
      <c r="P191" s="340"/>
      <c r="Q191" s="343"/>
      <c r="R191" s="334"/>
      <c r="S191" s="337"/>
      <c r="T191" s="340"/>
      <c r="U191" s="340"/>
      <c r="V191" s="340"/>
      <c r="W191" s="343"/>
      <c r="X191" s="142" t="str">
        <f t="shared" ref="X191:AT191" si="739">IF(X189="","",VLOOKUP(X189,tategu,5))</f>
        <v/>
      </c>
      <c r="Y191" s="143" t="str">
        <f t="shared" si="739"/>
        <v/>
      </c>
      <c r="Z191" s="143" t="str">
        <f t="shared" si="739"/>
        <v/>
      </c>
      <c r="AA191" s="143" t="str">
        <f t="shared" si="739"/>
        <v/>
      </c>
      <c r="AB191" s="144" t="str">
        <f t="shared" si="739"/>
        <v/>
      </c>
      <c r="AC191" s="145" t="str">
        <f t="shared" si="739"/>
        <v/>
      </c>
      <c r="AD191" s="143" t="str">
        <f t="shared" si="739"/>
        <v/>
      </c>
      <c r="AE191" s="143" t="str">
        <f t="shared" si="739"/>
        <v/>
      </c>
      <c r="AF191" s="143" t="str">
        <f t="shared" si="739"/>
        <v/>
      </c>
      <c r="AG191" s="144" t="str">
        <f t="shared" si="739"/>
        <v/>
      </c>
      <c r="AH191" s="145" t="str">
        <f t="shared" si="739"/>
        <v/>
      </c>
      <c r="AI191" s="143" t="str">
        <f t="shared" si="739"/>
        <v/>
      </c>
      <c r="AJ191" s="143" t="str">
        <f t="shared" si="739"/>
        <v/>
      </c>
      <c r="AK191" s="143" t="str">
        <f t="shared" si="739"/>
        <v/>
      </c>
      <c r="AL191" s="144" t="str">
        <f t="shared" si="739"/>
        <v/>
      </c>
      <c r="AM191" s="145" t="str">
        <f t="shared" si="739"/>
        <v/>
      </c>
      <c r="AN191" s="143" t="str">
        <f t="shared" si="739"/>
        <v/>
      </c>
      <c r="AO191" s="143" t="str">
        <f t="shared" si="739"/>
        <v/>
      </c>
      <c r="AP191" s="143" t="str">
        <f t="shared" si="739"/>
        <v/>
      </c>
      <c r="AQ191" s="144" t="str">
        <f t="shared" si="739"/>
        <v/>
      </c>
      <c r="AR191" s="145" t="str">
        <f t="shared" si="739"/>
        <v/>
      </c>
      <c r="AS191" s="143" t="str">
        <f t="shared" si="739"/>
        <v/>
      </c>
      <c r="AT191" s="146" t="str">
        <f t="shared" si="739"/>
        <v/>
      </c>
    </row>
    <row r="192" spans="1:46" ht="12.95" customHeight="1" x14ac:dyDescent="0.15">
      <c r="A192" s="361">
        <f>①一覧表!$A84</f>
        <v>59</v>
      </c>
      <c r="B192" s="364">
        <f>①一覧表!$B84</f>
        <v>0</v>
      </c>
      <c r="C192" s="365"/>
      <c r="D192" s="370">
        <f>①一覧表!$D84</f>
        <v>0</v>
      </c>
      <c r="E192" s="495"/>
      <c r="F192" s="376">
        <f>SUM(X194:AB194)</f>
        <v>0</v>
      </c>
      <c r="G192" s="358">
        <f>SUM(AC194:AG194)</f>
        <v>0</v>
      </c>
      <c r="H192" s="358">
        <f>SUM(AH194:AL194)</f>
        <v>0</v>
      </c>
      <c r="I192" s="358">
        <f>SUM(AM194:AQ194)</f>
        <v>0</v>
      </c>
      <c r="J192" s="359">
        <f>SUM(AR194:AT194)</f>
        <v>0</v>
      </c>
      <c r="K192" s="344">
        <f>SUM(F192:J192)</f>
        <v>0</v>
      </c>
      <c r="L192" s="360" t="str">
        <f t="shared" ref="L192" si="740">IFERROR(ROUNDDOWN(((K192/E192)*100),0),"")</f>
        <v/>
      </c>
      <c r="M192" s="335" t="str">
        <f t="shared" ref="M192" si="741">IFERROR(ROUNDDOWN((F192/$K192)*100,0),"")</f>
        <v/>
      </c>
      <c r="N192" s="338" t="str">
        <f t="shared" ref="N192" si="742">IFERROR(ROUNDDOWN((G192/$K192)*100,0),"")</f>
        <v/>
      </c>
      <c r="O192" s="338" t="str">
        <f t="shared" ref="O192" si="743">IFERROR(ROUNDDOWN((H192/$K192)*100,0),"")</f>
        <v/>
      </c>
      <c r="P192" s="338" t="str">
        <f t="shared" ref="P192" si="744">IFERROR(ROUNDDOWN((I192/$K192)*100,0),"")</f>
        <v/>
      </c>
      <c r="Q192" s="341" t="str">
        <f t="shared" ref="Q192" si="745">IFERROR(ROUNDDOWN((J192/$K192)*100,0),"")</f>
        <v/>
      </c>
      <c r="R192" s="333" t="str">
        <f t="shared" ref="R192" si="746">IFERROR(IF(L192=100,"100",IF(L192=0,"",(L192-R$16))),"")</f>
        <v/>
      </c>
      <c r="S192" s="335" t="str">
        <f t="shared" ref="S192" si="747">IFERROR(IF(M192=100,M192,IF(M192=0,"",(M192-S$16))),"")</f>
        <v/>
      </c>
      <c r="T192" s="338" t="str">
        <f t="shared" ref="T192" si="748">IFERROR(IF(N192=100,N192,IF(N192=0,"",(N192-T$16))),"")</f>
        <v/>
      </c>
      <c r="U192" s="338" t="str">
        <f t="shared" ref="U192" si="749">IFERROR(IF(O192=100,O192,IF(O192=0,"",(O192-U$16))),"")</f>
        <v/>
      </c>
      <c r="V192" s="338" t="str">
        <f t="shared" ref="V192" si="750">IFERROR(IF(P192=100,P192,IF(P192=0,"",(P192-V$16))),"")</f>
        <v/>
      </c>
      <c r="W192" s="341" t="str">
        <f t="shared" si="514"/>
        <v/>
      </c>
      <c r="X192" s="152"/>
      <c r="Y192" s="153"/>
      <c r="Z192" s="153"/>
      <c r="AA192" s="153"/>
      <c r="AB192" s="154"/>
      <c r="AC192" s="155"/>
      <c r="AD192" s="153"/>
      <c r="AE192" s="153"/>
      <c r="AF192" s="153"/>
      <c r="AG192" s="154"/>
      <c r="AH192" s="155"/>
      <c r="AI192" s="153"/>
      <c r="AJ192" s="153"/>
      <c r="AK192" s="153"/>
      <c r="AL192" s="154"/>
      <c r="AM192" s="155"/>
      <c r="AN192" s="153"/>
      <c r="AO192" s="153"/>
      <c r="AP192" s="153"/>
      <c r="AQ192" s="154"/>
      <c r="AR192" s="155"/>
      <c r="AS192" s="153"/>
      <c r="AT192" s="156"/>
    </row>
    <row r="193" spans="1:46" ht="12.95" customHeight="1" x14ac:dyDescent="0.15">
      <c r="A193" s="362"/>
      <c r="B193" s="366"/>
      <c r="C193" s="367"/>
      <c r="D193" s="371"/>
      <c r="E193" s="496"/>
      <c r="F193" s="377"/>
      <c r="G193" s="348"/>
      <c r="H193" s="348"/>
      <c r="I193" s="348"/>
      <c r="J193" s="356"/>
      <c r="K193" s="342"/>
      <c r="L193" s="352"/>
      <c r="M193" s="336"/>
      <c r="N193" s="339"/>
      <c r="O193" s="339"/>
      <c r="P193" s="339"/>
      <c r="Q193" s="342"/>
      <c r="R193" s="334"/>
      <c r="S193" s="336"/>
      <c r="T193" s="339"/>
      <c r="U193" s="339"/>
      <c r="V193" s="339"/>
      <c r="W193" s="342"/>
      <c r="X193" s="147" t="str">
        <f t="shared" ref="X193:AT193" si="751">IF(X192="","",VLOOKUP(X192,tategu,2))</f>
        <v/>
      </c>
      <c r="Y193" s="148" t="str">
        <f t="shared" si="751"/>
        <v/>
      </c>
      <c r="Z193" s="148" t="str">
        <f t="shared" si="751"/>
        <v/>
      </c>
      <c r="AA193" s="148" t="str">
        <f t="shared" si="751"/>
        <v/>
      </c>
      <c r="AB193" s="149" t="str">
        <f t="shared" si="751"/>
        <v/>
      </c>
      <c r="AC193" s="150" t="str">
        <f t="shared" si="751"/>
        <v/>
      </c>
      <c r="AD193" s="148" t="str">
        <f t="shared" si="751"/>
        <v/>
      </c>
      <c r="AE193" s="148" t="str">
        <f t="shared" si="751"/>
        <v/>
      </c>
      <c r="AF193" s="148" t="str">
        <f t="shared" si="751"/>
        <v/>
      </c>
      <c r="AG193" s="149" t="str">
        <f t="shared" si="751"/>
        <v/>
      </c>
      <c r="AH193" s="150" t="str">
        <f t="shared" si="751"/>
        <v/>
      </c>
      <c r="AI193" s="148" t="str">
        <f t="shared" si="751"/>
        <v/>
      </c>
      <c r="AJ193" s="148" t="str">
        <f t="shared" si="751"/>
        <v/>
      </c>
      <c r="AK193" s="148" t="str">
        <f t="shared" si="751"/>
        <v/>
      </c>
      <c r="AL193" s="149" t="str">
        <f t="shared" si="751"/>
        <v/>
      </c>
      <c r="AM193" s="150" t="str">
        <f t="shared" si="751"/>
        <v/>
      </c>
      <c r="AN193" s="148" t="str">
        <f t="shared" si="751"/>
        <v/>
      </c>
      <c r="AO193" s="148" t="str">
        <f t="shared" si="751"/>
        <v/>
      </c>
      <c r="AP193" s="148" t="str">
        <f t="shared" si="751"/>
        <v/>
      </c>
      <c r="AQ193" s="149" t="str">
        <f t="shared" si="751"/>
        <v/>
      </c>
      <c r="AR193" s="150" t="str">
        <f t="shared" si="751"/>
        <v/>
      </c>
      <c r="AS193" s="148" t="str">
        <f t="shared" si="751"/>
        <v/>
      </c>
      <c r="AT193" s="151" t="str">
        <f t="shared" si="751"/>
        <v/>
      </c>
    </row>
    <row r="194" spans="1:46" ht="12.95" customHeight="1" x14ac:dyDescent="0.15">
      <c r="A194" s="363"/>
      <c r="B194" s="368"/>
      <c r="C194" s="369"/>
      <c r="D194" s="372"/>
      <c r="E194" s="497"/>
      <c r="F194" s="378"/>
      <c r="G194" s="349"/>
      <c r="H194" s="349"/>
      <c r="I194" s="349"/>
      <c r="J194" s="357"/>
      <c r="K194" s="343"/>
      <c r="L194" s="353"/>
      <c r="M194" s="337"/>
      <c r="N194" s="340"/>
      <c r="O194" s="340"/>
      <c r="P194" s="340"/>
      <c r="Q194" s="343"/>
      <c r="R194" s="334"/>
      <c r="S194" s="337"/>
      <c r="T194" s="340"/>
      <c r="U194" s="340"/>
      <c r="V194" s="340"/>
      <c r="W194" s="343"/>
      <c r="X194" s="142" t="str">
        <f t="shared" ref="X194:AT194" si="752">IF(X192="","",VLOOKUP(X192,tategu,5))</f>
        <v/>
      </c>
      <c r="Y194" s="143" t="str">
        <f t="shared" si="752"/>
        <v/>
      </c>
      <c r="Z194" s="143" t="str">
        <f t="shared" si="752"/>
        <v/>
      </c>
      <c r="AA194" s="143" t="str">
        <f t="shared" si="752"/>
        <v/>
      </c>
      <c r="AB194" s="144" t="str">
        <f t="shared" si="752"/>
        <v/>
      </c>
      <c r="AC194" s="145" t="str">
        <f t="shared" si="752"/>
        <v/>
      </c>
      <c r="AD194" s="143" t="str">
        <f t="shared" si="752"/>
        <v/>
      </c>
      <c r="AE194" s="143" t="str">
        <f t="shared" si="752"/>
        <v/>
      </c>
      <c r="AF194" s="143" t="str">
        <f t="shared" si="752"/>
        <v/>
      </c>
      <c r="AG194" s="144" t="str">
        <f t="shared" si="752"/>
        <v/>
      </c>
      <c r="AH194" s="145" t="str">
        <f t="shared" si="752"/>
        <v/>
      </c>
      <c r="AI194" s="143" t="str">
        <f t="shared" si="752"/>
        <v/>
      </c>
      <c r="AJ194" s="143" t="str">
        <f t="shared" si="752"/>
        <v/>
      </c>
      <c r="AK194" s="143" t="str">
        <f t="shared" si="752"/>
        <v/>
      </c>
      <c r="AL194" s="144" t="str">
        <f t="shared" si="752"/>
        <v/>
      </c>
      <c r="AM194" s="145" t="str">
        <f t="shared" si="752"/>
        <v/>
      </c>
      <c r="AN194" s="143" t="str">
        <f t="shared" si="752"/>
        <v/>
      </c>
      <c r="AO194" s="143" t="str">
        <f t="shared" si="752"/>
        <v/>
      </c>
      <c r="AP194" s="143" t="str">
        <f t="shared" si="752"/>
        <v/>
      </c>
      <c r="AQ194" s="144" t="str">
        <f t="shared" si="752"/>
        <v/>
      </c>
      <c r="AR194" s="145" t="str">
        <f t="shared" si="752"/>
        <v/>
      </c>
      <c r="AS194" s="143" t="str">
        <f t="shared" si="752"/>
        <v/>
      </c>
      <c r="AT194" s="146" t="str">
        <f t="shared" si="752"/>
        <v/>
      </c>
    </row>
    <row r="195" spans="1:46" ht="12.95" customHeight="1" x14ac:dyDescent="0.15">
      <c r="A195" s="361">
        <f>①一覧表!$A85</f>
        <v>60</v>
      </c>
      <c r="B195" s="364">
        <f>①一覧表!$B85</f>
        <v>0</v>
      </c>
      <c r="C195" s="365"/>
      <c r="D195" s="370">
        <f>①一覧表!$D85</f>
        <v>0</v>
      </c>
      <c r="E195" s="495"/>
      <c r="F195" s="376">
        <f>SUM(X197:AB197)</f>
        <v>0</v>
      </c>
      <c r="G195" s="358">
        <f>SUM(AC197:AG197)</f>
        <v>0</v>
      </c>
      <c r="H195" s="358">
        <f>SUM(AH197:AL197)</f>
        <v>0</v>
      </c>
      <c r="I195" s="358">
        <f>SUM(AM197:AQ197)</f>
        <v>0</v>
      </c>
      <c r="J195" s="359">
        <f>SUM(AR197:AT197)</f>
        <v>0</v>
      </c>
      <c r="K195" s="344">
        <f>SUM(F195:J195)</f>
        <v>0</v>
      </c>
      <c r="L195" s="360" t="str">
        <f t="shared" ref="L195" si="753">IFERROR(ROUNDDOWN(((K195/E195)*100),0),"")</f>
        <v/>
      </c>
      <c r="M195" s="335" t="str">
        <f t="shared" ref="M195" si="754">IFERROR(ROUNDDOWN((F195/$K195)*100,0),"")</f>
        <v/>
      </c>
      <c r="N195" s="338" t="str">
        <f t="shared" ref="N195" si="755">IFERROR(ROUNDDOWN((G195/$K195)*100,0),"")</f>
        <v/>
      </c>
      <c r="O195" s="338" t="str">
        <f t="shared" ref="O195" si="756">IFERROR(ROUNDDOWN((H195/$K195)*100,0),"")</f>
        <v/>
      </c>
      <c r="P195" s="338" t="str">
        <f t="shared" ref="P195" si="757">IFERROR(ROUNDDOWN((I195/$K195)*100,0),"")</f>
        <v/>
      </c>
      <c r="Q195" s="341" t="str">
        <f t="shared" ref="Q195" si="758">IFERROR(ROUNDDOWN((J195/$K195)*100,0),"")</f>
        <v/>
      </c>
      <c r="R195" s="333" t="str">
        <f t="shared" ref="R195" si="759">IFERROR(IF(L195=100,"100",IF(L195=0,"",(L195-R$16))),"")</f>
        <v/>
      </c>
      <c r="S195" s="335" t="str">
        <f t="shared" ref="S195" si="760">IFERROR(IF(M195=100,M195,IF(M195=0,"",(M195-S$16))),"")</f>
        <v/>
      </c>
      <c r="T195" s="338" t="str">
        <f t="shared" ref="T195" si="761">IFERROR(IF(N195=100,N195,IF(N195=0,"",(N195-T$16))),"")</f>
        <v/>
      </c>
      <c r="U195" s="338" t="str">
        <f t="shared" ref="U195" si="762">IFERROR(IF(O195=100,O195,IF(O195=0,"",(O195-U$16))),"")</f>
        <v/>
      </c>
      <c r="V195" s="338" t="str">
        <f t="shared" ref="V195" si="763">IFERROR(IF(P195=100,P195,IF(P195=0,"",(P195-V$16))),"")</f>
        <v/>
      </c>
      <c r="W195" s="341" t="str">
        <f t="shared" si="527"/>
        <v/>
      </c>
      <c r="X195" s="152"/>
      <c r="Y195" s="153"/>
      <c r="Z195" s="153"/>
      <c r="AA195" s="153"/>
      <c r="AB195" s="154"/>
      <c r="AC195" s="155"/>
      <c r="AD195" s="153"/>
      <c r="AE195" s="153"/>
      <c r="AF195" s="153"/>
      <c r="AG195" s="154"/>
      <c r="AH195" s="155"/>
      <c r="AI195" s="153"/>
      <c r="AJ195" s="153"/>
      <c r="AK195" s="153"/>
      <c r="AL195" s="154"/>
      <c r="AM195" s="155"/>
      <c r="AN195" s="153"/>
      <c r="AO195" s="153"/>
      <c r="AP195" s="153"/>
      <c r="AQ195" s="154"/>
      <c r="AR195" s="155"/>
      <c r="AS195" s="153"/>
      <c r="AT195" s="156"/>
    </row>
    <row r="196" spans="1:46" ht="12.95" customHeight="1" x14ac:dyDescent="0.15">
      <c r="A196" s="362"/>
      <c r="B196" s="366"/>
      <c r="C196" s="367"/>
      <c r="D196" s="371"/>
      <c r="E196" s="496"/>
      <c r="F196" s="377"/>
      <c r="G196" s="348"/>
      <c r="H196" s="348"/>
      <c r="I196" s="348"/>
      <c r="J196" s="356"/>
      <c r="K196" s="342"/>
      <c r="L196" s="352"/>
      <c r="M196" s="336"/>
      <c r="N196" s="339"/>
      <c r="O196" s="339"/>
      <c r="P196" s="339"/>
      <c r="Q196" s="342"/>
      <c r="R196" s="334"/>
      <c r="S196" s="336"/>
      <c r="T196" s="339"/>
      <c r="U196" s="339"/>
      <c r="V196" s="339"/>
      <c r="W196" s="342"/>
      <c r="X196" s="147" t="str">
        <f t="shared" ref="X196:AT196" si="764">IF(X195="","",VLOOKUP(X195,tategu,2))</f>
        <v/>
      </c>
      <c r="Y196" s="148" t="str">
        <f t="shared" si="764"/>
        <v/>
      </c>
      <c r="Z196" s="148" t="str">
        <f t="shared" si="764"/>
        <v/>
      </c>
      <c r="AA196" s="148" t="str">
        <f t="shared" si="764"/>
        <v/>
      </c>
      <c r="AB196" s="149" t="str">
        <f t="shared" si="764"/>
        <v/>
      </c>
      <c r="AC196" s="150" t="str">
        <f t="shared" si="764"/>
        <v/>
      </c>
      <c r="AD196" s="148" t="str">
        <f t="shared" si="764"/>
        <v/>
      </c>
      <c r="AE196" s="148" t="str">
        <f t="shared" si="764"/>
        <v/>
      </c>
      <c r="AF196" s="148" t="str">
        <f t="shared" si="764"/>
        <v/>
      </c>
      <c r="AG196" s="149" t="str">
        <f t="shared" si="764"/>
        <v/>
      </c>
      <c r="AH196" s="150" t="str">
        <f t="shared" si="764"/>
        <v/>
      </c>
      <c r="AI196" s="148" t="str">
        <f t="shared" si="764"/>
        <v/>
      </c>
      <c r="AJ196" s="148" t="str">
        <f t="shared" si="764"/>
        <v/>
      </c>
      <c r="AK196" s="148" t="str">
        <f t="shared" si="764"/>
        <v/>
      </c>
      <c r="AL196" s="149" t="str">
        <f t="shared" si="764"/>
        <v/>
      </c>
      <c r="AM196" s="150" t="str">
        <f t="shared" si="764"/>
        <v/>
      </c>
      <c r="AN196" s="148" t="str">
        <f t="shared" si="764"/>
        <v/>
      </c>
      <c r="AO196" s="148" t="str">
        <f t="shared" si="764"/>
        <v/>
      </c>
      <c r="AP196" s="148" t="str">
        <f t="shared" si="764"/>
        <v/>
      </c>
      <c r="AQ196" s="149" t="str">
        <f t="shared" si="764"/>
        <v/>
      </c>
      <c r="AR196" s="150" t="str">
        <f t="shared" si="764"/>
        <v/>
      </c>
      <c r="AS196" s="148" t="str">
        <f t="shared" si="764"/>
        <v/>
      </c>
      <c r="AT196" s="151" t="str">
        <f t="shared" si="764"/>
        <v/>
      </c>
    </row>
    <row r="197" spans="1:46" ht="12.95" customHeight="1" x14ac:dyDescent="0.15">
      <c r="A197" s="363"/>
      <c r="B197" s="368"/>
      <c r="C197" s="369"/>
      <c r="D197" s="372"/>
      <c r="E197" s="497"/>
      <c r="F197" s="378"/>
      <c r="G197" s="349"/>
      <c r="H197" s="349"/>
      <c r="I197" s="349"/>
      <c r="J197" s="357"/>
      <c r="K197" s="343"/>
      <c r="L197" s="353"/>
      <c r="M197" s="337"/>
      <c r="N197" s="340"/>
      <c r="O197" s="340"/>
      <c r="P197" s="340"/>
      <c r="Q197" s="343"/>
      <c r="R197" s="334"/>
      <c r="S197" s="337"/>
      <c r="T197" s="340"/>
      <c r="U197" s="340"/>
      <c r="V197" s="340"/>
      <c r="W197" s="343"/>
      <c r="X197" s="142" t="str">
        <f t="shared" ref="X197:AT197" si="765">IF(X195="","",VLOOKUP(X195,tategu,5))</f>
        <v/>
      </c>
      <c r="Y197" s="143" t="str">
        <f t="shared" si="765"/>
        <v/>
      </c>
      <c r="Z197" s="143" t="str">
        <f t="shared" si="765"/>
        <v/>
      </c>
      <c r="AA197" s="143" t="str">
        <f t="shared" si="765"/>
        <v/>
      </c>
      <c r="AB197" s="144" t="str">
        <f t="shared" si="765"/>
        <v/>
      </c>
      <c r="AC197" s="145" t="str">
        <f t="shared" si="765"/>
        <v/>
      </c>
      <c r="AD197" s="143" t="str">
        <f t="shared" si="765"/>
        <v/>
      </c>
      <c r="AE197" s="143" t="str">
        <f t="shared" si="765"/>
        <v/>
      </c>
      <c r="AF197" s="143" t="str">
        <f t="shared" si="765"/>
        <v/>
      </c>
      <c r="AG197" s="144" t="str">
        <f t="shared" si="765"/>
        <v/>
      </c>
      <c r="AH197" s="145" t="str">
        <f t="shared" si="765"/>
        <v/>
      </c>
      <c r="AI197" s="143" t="str">
        <f t="shared" si="765"/>
        <v/>
      </c>
      <c r="AJ197" s="143" t="str">
        <f t="shared" si="765"/>
        <v/>
      </c>
      <c r="AK197" s="143" t="str">
        <f t="shared" si="765"/>
        <v/>
      </c>
      <c r="AL197" s="144" t="str">
        <f t="shared" si="765"/>
        <v/>
      </c>
      <c r="AM197" s="145" t="str">
        <f t="shared" si="765"/>
        <v/>
      </c>
      <c r="AN197" s="143" t="str">
        <f t="shared" si="765"/>
        <v/>
      </c>
      <c r="AO197" s="143" t="str">
        <f t="shared" si="765"/>
        <v/>
      </c>
      <c r="AP197" s="143" t="str">
        <f t="shared" si="765"/>
        <v/>
      </c>
      <c r="AQ197" s="144" t="str">
        <f t="shared" si="765"/>
        <v/>
      </c>
      <c r="AR197" s="145" t="str">
        <f t="shared" si="765"/>
        <v/>
      </c>
      <c r="AS197" s="143" t="str">
        <f t="shared" si="765"/>
        <v/>
      </c>
      <c r="AT197" s="146" t="str">
        <f t="shared" si="765"/>
        <v/>
      </c>
    </row>
    <row r="198" spans="1:46" ht="12.95" customHeight="1" x14ac:dyDescent="0.15">
      <c r="A198" s="361">
        <f>①一覧表!$A86</f>
        <v>61</v>
      </c>
      <c r="B198" s="364">
        <f>①一覧表!$B86</f>
        <v>0</v>
      </c>
      <c r="C198" s="365"/>
      <c r="D198" s="370">
        <f>①一覧表!$D86</f>
        <v>0</v>
      </c>
      <c r="E198" s="495"/>
      <c r="F198" s="376">
        <f>SUM(X200:AB200)</f>
        <v>0</v>
      </c>
      <c r="G198" s="358">
        <f>SUM(AC200:AG200)</f>
        <v>0</v>
      </c>
      <c r="H198" s="358">
        <f>SUM(AH200:AL200)</f>
        <v>0</v>
      </c>
      <c r="I198" s="358">
        <f>SUM(AM200:AQ200)</f>
        <v>0</v>
      </c>
      <c r="J198" s="359">
        <f>SUM(AR200:AT200)</f>
        <v>0</v>
      </c>
      <c r="K198" s="344">
        <f>SUM(F198:J198)</f>
        <v>0</v>
      </c>
      <c r="L198" s="360" t="str">
        <f t="shared" ref="L198" si="766">IFERROR(ROUNDDOWN(((K198/E198)*100),0),"")</f>
        <v/>
      </c>
      <c r="M198" s="335" t="str">
        <f t="shared" ref="M198" si="767">IFERROR(ROUNDDOWN((F198/$K198)*100,0),"")</f>
        <v/>
      </c>
      <c r="N198" s="338" t="str">
        <f t="shared" ref="N198" si="768">IFERROR(ROUNDDOWN((G198/$K198)*100,0),"")</f>
        <v/>
      </c>
      <c r="O198" s="338" t="str">
        <f t="shared" ref="O198" si="769">IFERROR(ROUNDDOWN((H198/$K198)*100,0),"")</f>
        <v/>
      </c>
      <c r="P198" s="338" t="str">
        <f t="shared" ref="P198" si="770">IFERROR(ROUNDDOWN((I198/$K198)*100,0),"")</f>
        <v/>
      </c>
      <c r="Q198" s="341" t="str">
        <f t="shared" ref="Q198" si="771">IFERROR(ROUNDDOWN((J198/$K198)*100,0),"")</f>
        <v/>
      </c>
      <c r="R198" s="333" t="str">
        <f t="shared" ref="R198" si="772">IFERROR(IF(L198=100,"100",IF(L198=0,"",(L198-R$16))),"")</f>
        <v/>
      </c>
      <c r="S198" s="335" t="str">
        <f t="shared" ref="S198" si="773">IFERROR(IF(M198=100,M198,IF(M198=0,"",(M198-S$16))),"")</f>
        <v/>
      </c>
      <c r="T198" s="338" t="str">
        <f t="shared" ref="T198" si="774">IFERROR(IF(N198=100,N198,IF(N198=0,"",(N198-T$16))),"")</f>
        <v/>
      </c>
      <c r="U198" s="338" t="str">
        <f t="shared" ref="U198" si="775">IFERROR(IF(O198=100,O198,IF(O198=0,"",(O198-U$16))),"")</f>
        <v/>
      </c>
      <c r="V198" s="338" t="str">
        <f t="shared" ref="V198" si="776">IFERROR(IF(P198=100,P198,IF(P198=0,"",(P198-V$16))),"")</f>
        <v/>
      </c>
      <c r="W198" s="341" t="str">
        <f t="shared" si="540"/>
        <v/>
      </c>
      <c r="X198" s="152"/>
      <c r="Y198" s="153"/>
      <c r="Z198" s="153"/>
      <c r="AA198" s="153"/>
      <c r="AB198" s="154"/>
      <c r="AC198" s="155"/>
      <c r="AD198" s="153"/>
      <c r="AE198" s="153"/>
      <c r="AF198" s="153"/>
      <c r="AG198" s="154"/>
      <c r="AH198" s="155"/>
      <c r="AI198" s="153"/>
      <c r="AJ198" s="153"/>
      <c r="AK198" s="153"/>
      <c r="AL198" s="154"/>
      <c r="AM198" s="155"/>
      <c r="AN198" s="153"/>
      <c r="AO198" s="153"/>
      <c r="AP198" s="153"/>
      <c r="AQ198" s="154"/>
      <c r="AR198" s="155"/>
      <c r="AS198" s="153"/>
      <c r="AT198" s="156"/>
    </row>
    <row r="199" spans="1:46" ht="12.95" customHeight="1" x14ac:dyDescent="0.15">
      <c r="A199" s="362"/>
      <c r="B199" s="366"/>
      <c r="C199" s="367"/>
      <c r="D199" s="371"/>
      <c r="E199" s="496"/>
      <c r="F199" s="377"/>
      <c r="G199" s="348"/>
      <c r="H199" s="348"/>
      <c r="I199" s="348"/>
      <c r="J199" s="356"/>
      <c r="K199" s="342"/>
      <c r="L199" s="352"/>
      <c r="M199" s="336"/>
      <c r="N199" s="339"/>
      <c r="O199" s="339"/>
      <c r="P199" s="339"/>
      <c r="Q199" s="342"/>
      <c r="R199" s="334"/>
      <c r="S199" s="336"/>
      <c r="T199" s="339"/>
      <c r="U199" s="339"/>
      <c r="V199" s="339"/>
      <c r="W199" s="342"/>
      <c r="X199" s="147" t="str">
        <f t="shared" ref="X199:AT199" si="777">IF(X198="","",VLOOKUP(X198,tategu,2))</f>
        <v/>
      </c>
      <c r="Y199" s="148" t="str">
        <f t="shared" si="777"/>
        <v/>
      </c>
      <c r="Z199" s="148" t="str">
        <f t="shared" si="777"/>
        <v/>
      </c>
      <c r="AA199" s="148" t="str">
        <f t="shared" si="777"/>
        <v/>
      </c>
      <c r="AB199" s="149" t="str">
        <f t="shared" si="777"/>
        <v/>
      </c>
      <c r="AC199" s="150" t="str">
        <f t="shared" si="777"/>
        <v/>
      </c>
      <c r="AD199" s="148" t="str">
        <f t="shared" si="777"/>
        <v/>
      </c>
      <c r="AE199" s="148" t="str">
        <f t="shared" si="777"/>
        <v/>
      </c>
      <c r="AF199" s="148" t="str">
        <f t="shared" si="777"/>
        <v/>
      </c>
      <c r="AG199" s="149" t="str">
        <f t="shared" si="777"/>
        <v/>
      </c>
      <c r="AH199" s="150" t="str">
        <f t="shared" si="777"/>
        <v/>
      </c>
      <c r="AI199" s="148" t="str">
        <f t="shared" si="777"/>
        <v/>
      </c>
      <c r="AJ199" s="148" t="str">
        <f t="shared" si="777"/>
        <v/>
      </c>
      <c r="AK199" s="148" t="str">
        <f t="shared" si="777"/>
        <v/>
      </c>
      <c r="AL199" s="149" t="str">
        <f t="shared" si="777"/>
        <v/>
      </c>
      <c r="AM199" s="150" t="str">
        <f t="shared" si="777"/>
        <v/>
      </c>
      <c r="AN199" s="148" t="str">
        <f t="shared" si="777"/>
        <v/>
      </c>
      <c r="AO199" s="148" t="str">
        <f t="shared" si="777"/>
        <v/>
      </c>
      <c r="AP199" s="148" t="str">
        <f t="shared" si="777"/>
        <v/>
      </c>
      <c r="AQ199" s="149" t="str">
        <f t="shared" si="777"/>
        <v/>
      </c>
      <c r="AR199" s="150" t="str">
        <f t="shared" si="777"/>
        <v/>
      </c>
      <c r="AS199" s="148" t="str">
        <f t="shared" si="777"/>
        <v/>
      </c>
      <c r="AT199" s="151" t="str">
        <f t="shared" si="777"/>
        <v/>
      </c>
    </row>
    <row r="200" spans="1:46" ht="12.95" customHeight="1" x14ac:dyDescent="0.15">
      <c r="A200" s="363"/>
      <c r="B200" s="368"/>
      <c r="C200" s="369"/>
      <c r="D200" s="372"/>
      <c r="E200" s="497"/>
      <c r="F200" s="378"/>
      <c r="G200" s="349"/>
      <c r="H200" s="349"/>
      <c r="I200" s="349"/>
      <c r="J200" s="357"/>
      <c r="K200" s="343"/>
      <c r="L200" s="353"/>
      <c r="M200" s="337"/>
      <c r="N200" s="340"/>
      <c r="O200" s="340"/>
      <c r="P200" s="340"/>
      <c r="Q200" s="343"/>
      <c r="R200" s="334"/>
      <c r="S200" s="337"/>
      <c r="T200" s="340"/>
      <c r="U200" s="340"/>
      <c r="V200" s="340"/>
      <c r="W200" s="343"/>
      <c r="X200" s="142" t="str">
        <f t="shared" ref="X200:AT200" si="778">IF(X198="","",VLOOKUP(X198,tategu,5))</f>
        <v/>
      </c>
      <c r="Y200" s="143" t="str">
        <f t="shared" si="778"/>
        <v/>
      </c>
      <c r="Z200" s="143" t="str">
        <f t="shared" si="778"/>
        <v/>
      </c>
      <c r="AA200" s="143" t="str">
        <f t="shared" si="778"/>
        <v/>
      </c>
      <c r="AB200" s="144" t="str">
        <f t="shared" si="778"/>
        <v/>
      </c>
      <c r="AC200" s="145" t="str">
        <f t="shared" si="778"/>
        <v/>
      </c>
      <c r="AD200" s="143" t="str">
        <f t="shared" si="778"/>
        <v/>
      </c>
      <c r="AE200" s="143" t="str">
        <f t="shared" si="778"/>
        <v/>
      </c>
      <c r="AF200" s="143" t="str">
        <f t="shared" si="778"/>
        <v/>
      </c>
      <c r="AG200" s="144" t="str">
        <f t="shared" si="778"/>
        <v/>
      </c>
      <c r="AH200" s="145" t="str">
        <f t="shared" si="778"/>
        <v/>
      </c>
      <c r="AI200" s="143" t="str">
        <f t="shared" si="778"/>
        <v/>
      </c>
      <c r="AJ200" s="143" t="str">
        <f t="shared" si="778"/>
        <v/>
      </c>
      <c r="AK200" s="143" t="str">
        <f t="shared" si="778"/>
        <v/>
      </c>
      <c r="AL200" s="144" t="str">
        <f t="shared" si="778"/>
        <v/>
      </c>
      <c r="AM200" s="145" t="str">
        <f t="shared" si="778"/>
        <v/>
      </c>
      <c r="AN200" s="143" t="str">
        <f t="shared" si="778"/>
        <v/>
      </c>
      <c r="AO200" s="143" t="str">
        <f t="shared" si="778"/>
        <v/>
      </c>
      <c r="AP200" s="143" t="str">
        <f t="shared" si="778"/>
        <v/>
      </c>
      <c r="AQ200" s="144" t="str">
        <f t="shared" si="778"/>
        <v/>
      </c>
      <c r="AR200" s="145" t="str">
        <f t="shared" si="778"/>
        <v/>
      </c>
      <c r="AS200" s="143" t="str">
        <f t="shared" si="778"/>
        <v/>
      </c>
      <c r="AT200" s="146" t="str">
        <f t="shared" si="778"/>
        <v/>
      </c>
    </row>
    <row r="201" spans="1:46" ht="12.95" customHeight="1" x14ac:dyDescent="0.15">
      <c r="A201" s="361">
        <f>①一覧表!$A87</f>
        <v>62</v>
      </c>
      <c r="B201" s="364">
        <f>①一覧表!$B87</f>
        <v>0</v>
      </c>
      <c r="C201" s="365"/>
      <c r="D201" s="370">
        <f>①一覧表!$D87</f>
        <v>0</v>
      </c>
      <c r="E201" s="495"/>
      <c r="F201" s="376">
        <f>SUM(X203:AB203)</f>
        <v>0</v>
      </c>
      <c r="G201" s="358">
        <f>SUM(AC203:AG203)</f>
        <v>0</v>
      </c>
      <c r="H201" s="358">
        <f>SUM(AH203:AL203)</f>
        <v>0</v>
      </c>
      <c r="I201" s="358">
        <f>SUM(AM203:AQ203)</f>
        <v>0</v>
      </c>
      <c r="J201" s="359">
        <f>SUM(AR203:AT203)</f>
        <v>0</v>
      </c>
      <c r="K201" s="344">
        <f>SUM(F201:J201)</f>
        <v>0</v>
      </c>
      <c r="L201" s="360" t="str">
        <f t="shared" ref="L201" si="779">IFERROR(ROUNDDOWN(((K201/E201)*100),0),"")</f>
        <v/>
      </c>
      <c r="M201" s="335" t="str">
        <f t="shared" ref="M201" si="780">IFERROR(ROUNDDOWN((F201/$K201)*100,0),"")</f>
        <v/>
      </c>
      <c r="N201" s="338" t="str">
        <f t="shared" ref="N201" si="781">IFERROR(ROUNDDOWN((G201/$K201)*100,0),"")</f>
        <v/>
      </c>
      <c r="O201" s="338" t="str">
        <f t="shared" ref="O201" si="782">IFERROR(ROUNDDOWN((H201/$K201)*100,0),"")</f>
        <v/>
      </c>
      <c r="P201" s="338" t="str">
        <f t="shared" ref="P201" si="783">IFERROR(ROUNDDOWN((I201/$K201)*100,0),"")</f>
        <v/>
      </c>
      <c r="Q201" s="341" t="str">
        <f t="shared" ref="Q201" si="784">IFERROR(ROUNDDOWN((J201/$K201)*100,0),"")</f>
        <v/>
      </c>
      <c r="R201" s="333" t="str">
        <f t="shared" ref="R201" si="785">IFERROR(IF(L201=100,"100",IF(L201=0,"",(L201-R$16))),"")</f>
        <v/>
      </c>
      <c r="S201" s="335" t="str">
        <f t="shared" ref="S201" si="786">IFERROR(IF(M201=100,M201,IF(M201=0,"",(M201-S$16))),"")</f>
        <v/>
      </c>
      <c r="T201" s="338" t="str">
        <f t="shared" ref="T201" si="787">IFERROR(IF(N201=100,N201,IF(N201=0,"",(N201-T$16))),"")</f>
        <v/>
      </c>
      <c r="U201" s="338" t="str">
        <f t="shared" ref="U201" si="788">IFERROR(IF(O201=100,O201,IF(O201=0,"",(O201-U$16))),"")</f>
        <v/>
      </c>
      <c r="V201" s="338" t="str">
        <f t="shared" ref="V201" si="789">IFERROR(IF(P201=100,P201,IF(P201=0,"",(P201-V$16))),"")</f>
        <v/>
      </c>
      <c r="W201" s="341" t="str">
        <f t="shared" si="553"/>
        <v/>
      </c>
      <c r="X201" s="152"/>
      <c r="Y201" s="153"/>
      <c r="Z201" s="153"/>
      <c r="AA201" s="153"/>
      <c r="AB201" s="154"/>
      <c r="AC201" s="155"/>
      <c r="AD201" s="153"/>
      <c r="AE201" s="153"/>
      <c r="AF201" s="153"/>
      <c r="AG201" s="154"/>
      <c r="AH201" s="155"/>
      <c r="AI201" s="153"/>
      <c r="AJ201" s="153"/>
      <c r="AK201" s="153"/>
      <c r="AL201" s="154"/>
      <c r="AM201" s="155"/>
      <c r="AN201" s="153"/>
      <c r="AO201" s="153"/>
      <c r="AP201" s="153"/>
      <c r="AQ201" s="154"/>
      <c r="AR201" s="155"/>
      <c r="AS201" s="153"/>
      <c r="AT201" s="156"/>
    </row>
    <row r="202" spans="1:46" ht="12.95" customHeight="1" x14ac:dyDescent="0.15">
      <c r="A202" s="362"/>
      <c r="B202" s="366"/>
      <c r="C202" s="367"/>
      <c r="D202" s="371"/>
      <c r="E202" s="496"/>
      <c r="F202" s="377"/>
      <c r="G202" s="348"/>
      <c r="H202" s="348"/>
      <c r="I202" s="348"/>
      <c r="J202" s="356"/>
      <c r="K202" s="342"/>
      <c r="L202" s="352"/>
      <c r="M202" s="336"/>
      <c r="N202" s="339"/>
      <c r="O202" s="339"/>
      <c r="P202" s="339"/>
      <c r="Q202" s="342"/>
      <c r="R202" s="334"/>
      <c r="S202" s="336"/>
      <c r="T202" s="339"/>
      <c r="U202" s="339"/>
      <c r="V202" s="339"/>
      <c r="W202" s="342"/>
      <c r="X202" s="147" t="str">
        <f t="shared" ref="X202:AT202" si="790">IF(X201="","",VLOOKUP(X201,tategu,2))</f>
        <v/>
      </c>
      <c r="Y202" s="148" t="str">
        <f t="shared" si="790"/>
        <v/>
      </c>
      <c r="Z202" s="148" t="str">
        <f t="shared" si="790"/>
        <v/>
      </c>
      <c r="AA202" s="148" t="str">
        <f t="shared" si="790"/>
        <v/>
      </c>
      <c r="AB202" s="149" t="str">
        <f t="shared" si="790"/>
        <v/>
      </c>
      <c r="AC202" s="150" t="str">
        <f t="shared" si="790"/>
        <v/>
      </c>
      <c r="AD202" s="148" t="str">
        <f t="shared" si="790"/>
        <v/>
      </c>
      <c r="AE202" s="148" t="str">
        <f t="shared" si="790"/>
        <v/>
      </c>
      <c r="AF202" s="148" t="str">
        <f t="shared" si="790"/>
        <v/>
      </c>
      <c r="AG202" s="149" t="str">
        <f t="shared" si="790"/>
        <v/>
      </c>
      <c r="AH202" s="150" t="str">
        <f t="shared" si="790"/>
        <v/>
      </c>
      <c r="AI202" s="148" t="str">
        <f t="shared" si="790"/>
        <v/>
      </c>
      <c r="AJ202" s="148" t="str">
        <f t="shared" si="790"/>
        <v/>
      </c>
      <c r="AK202" s="148" t="str">
        <f t="shared" si="790"/>
        <v/>
      </c>
      <c r="AL202" s="149" t="str">
        <f t="shared" si="790"/>
        <v/>
      </c>
      <c r="AM202" s="150" t="str">
        <f t="shared" si="790"/>
        <v/>
      </c>
      <c r="AN202" s="148" t="str">
        <f t="shared" si="790"/>
        <v/>
      </c>
      <c r="AO202" s="148" t="str">
        <f t="shared" si="790"/>
        <v/>
      </c>
      <c r="AP202" s="148" t="str">
        <f t="shared" si="790"/>
        <v/>
      </c>
      <c r="AQ202" s="149" t="str">
        <f t="shared" si="790"/>
        <v/>
      </c>
      <c r="AR202" s="150" t="str">
        <f t="shared" si="790"/>
        <v/>
      </c>
      <c r="AS202" s="148" t="str">
        <f t="shared" si="790"/>
        <v/>
      </c>
      <c r="AT202" s="151" t="str">
        <f t="shared" si="790"/>
        <v/>
      </c>
    </row>
    <row r="203" spans="1:46" ht="12.95" customHeight="1" x14ac:dyDescent="0.15">
      <c r="A203" s="363"/>
      <c r="B203" s="368"/>
      <c r="C203" s="369"/>
      <c r="D203" s="372"/>
      <c r="E203" s="497"/>
      <c r="F203" s="378"/>
      <c r="G203" s="349"/>
      <c r="H203" s="349"/>
      <c r="I203" s="349"/>
      <c r="J203" s="357"/>
      <c r="K203" s="343"/>
      <c r="L203" s="353"/>
      <c r="M203" s="337"/>
      <c r="N203" s="340"/>
      <c r="O203" s="340"/>
      <c r="P203" s="340"/>
      <c r="Q203" s="343"/>
      <c r="R203" s="334"/>
      <c r="S203" s="337"/>
      <c r="T203" s="340"/>
      <c r="U203" s="340"/>
      <c r="V203" s="340"/>
      <c r="W203" s="343"/>
      <c r="X203" s="142" t="str">
        <f t="shared" ref="X203:AT203" si="791">IF(X201="","",VLOOKUP(X201,tategu,5))</f>
        <v/>
      </c>
      <c r="Y203" s="143" t="str">
        <f t="shared" si="791"/>
        <v/>
      </c>
      <c r="Z203" s="143" t="str">
        <f t="shared" si="791"/>
        <v/>
      </c>
      <c r="AA203" s="143" t="str">
        <f t="shared" si="791"/>
        <v/>
      </c>
      <c r="AB203" s="144" t="str">
        <f t="shared" si="791"/>
        <v/>
      </c>
      <c r="AC203" s="145" t="str">
        <f t="shared" si="791"/>
        <v/>
      </c>
      <c r="AD203" s="143" t="str">
        <f t="shared" si="791"/>
        <v/>
      </c>
      <c r="AE203" s="143" t="str">
        <f t="shared" si="791"/>
        <v/>
      </c>
      <c r="AF203" s="143" t="str">
        <f t="shared" si="791"/>
        <v/>
      </c>
      <c r="AG203" s="144" t="str">
        <f t="shared" si="791"/>
        <v/>
      </c>
      <c r="AH203" s="145" t="str">
        <f t="shared" si="791"/>
        <v/>
      </c>
      <c r="AI203" s="143" t="str">
        <f t="shared" si="791"/>
        <v/>
      </c>
      <c r="AJ203" s="143" t="str">
        <f t="shared" si="791"/>
        <v/>
      </c>
      <c r="AK203" s="143" t="str">
        <f t="shared" si="791"/>
        <v/>
      </c>
      <c r="AL203" s="144" t="str">
        <f t="shared" si="791"/>
        <v/>
      </c>
      <c r="AM203" s="145" t="str">
        <f t="shared" si="791"/>
        <v/>
      </c>
      <c r="AN203" s="143" t="str">
        <f t="shared" si="791"/>
        <v/>
      </c>
      <c r="AO203" s="143" t="str">
        <f t="shared" si="791"/>
        <v/>
      </c>
      <c r="AP203" s="143" t="str">
        <f t="shared" si="791"/>
        <v/>
      </c>
      <c r="AQ203" s="144" t="str">
        <f t="shared" si="791"/>
        <v/>
      </c>
      <c r="AR203" s="145" t="str">
        <f t="shared" si="791"/>
        <v/>
      </c>
      <c r="AS203" s="143" t="str">
        <f t="shared" si="791"/>
        <v/>
      </c>
      <c r="AT203" s="146" t="str">
        <f t="shared" si="791"/>
        <v/>
      </c>
    </row>
    <row r="204" spans="1:46" ht="12.95" customHeight="1" x14ac:dyDescent="0.15">
      <c r="A204" s="361">
        <f>①一覧表!$A88</f>
        <v>63</v>
      </c>
      <c r="B204" s="364">
        <f>①一覧表!$B88</f>
        <v>0</v>
      </c>
      <c r="C204" s="365"/>
      <c r="D204" s="370">
        <f>①一覧表!$D88</f>
        <v>0</v>
      </c>
      <c r="E204" s="373"/>
      <c r="F204" s="376">
        <f>SUM(X206:AB206)</f>
        <v>0</v>
      </c>
      <c r="G204" s="358">
        <f>SUM(AC206:AG206)</f>
        <v>0</v>
      </c>
      <c r="H204" s="358">
        <f>SUM(AH206:AL206)</f>
        <v>0</v>
      </c>
      <c r="I204" s="358">
        <f>SUM(AM206:AQ206)</f>
        <v>0</v>
      </c>
      <c r="J204" s="359">
        <f>SUM(AR206:AT206)</f>
        <v>0</v>
      </c>
      <c r="K204" s="344">
        <f>SUM(F204:J204)</f>
        <v>0</v>
      </c>
      <c r="L204" s="360" t="str">
        <f t="shared" ref="L204" si="792">IFERROR(ROUNDDOWN(((K204/E204)*100),0),"")</f>
        <v/>
      </c>
      <c r="M204" s="335" t="str">
        <f t="shared" ref="M204" si="793">IFERROR(ROUNDDOWN((F204/$K204)*100,0),"")</f>
        <v/>
      </c>
      <c r="N204" s="338" t="str">
        <f t="shared" ref="N204" si="794">IFERROR(ROUNDDOWN((G204/$K204)*100,0),"")</f>
        <v/>
      </c>
      <c r="O204" s="338" t="str">
        <f t="shared" ref="O204" si="795">IFERROR(ROUNDDOWN((H204/$K204)*100,0),"")</f>
        <v/>
      </c>
      <c r="P204" s="338" t="str">
        <f t="shared" ref="P204" si="796">IFERROR(ROUNDDOWN((I204/$K204)*100,0),"")</f>
        <v/>
      </c>
      <c r="Q204" s="341" t="str">
        <f t="shared" ref="Q204" si="797">IFERROR(ROUNDDOWN((J204/$K204)*100,0),"")</f>
        <v/>
      </c>
      <c r="R204" s="333" t="str">
        <f t="shared" ref="R204" si="798">IFERROR(IF(L204=100,"100",IF(L204=0,"",(L204-R$16))),"")</f>
        <v/>
      </c>
      <c r="S204" s="335" t="str">
        <f t="shared" ref="S204" si="799">IFERROR(IF(M204=100,M204,IF(M204=0,"",(M204-S$16))),"")</f>
        <v/>
      </c>
      <c r="T204" s="338" t="str">
        <f t="shared" ref="T204" si="800">IFERROR(IF(N204=100,N204,IF(N204=0,"",(N204-T$16))),"")</f>
        <v/>
      </c>
      <c r="U204" s="338" t="str">
        <f t="shared" ref="U204" si="801">IFERROR(IF(O204=100,O204,IF(O204=0,"",(O204-U$16))),"")</f>
        <v/>
      </c>
      <c r="V204" s="338" t="str">
        <f t="shared" ref="V204" si="802">IFERROR(IF(P204=100,P204,IF(P204=0,"",(P204-V$16))),"")</f>
        <v/>
      </c>
      <c r="W204" s="341" t="str">
        <f t="shared" si="566"/>
        <v/>
      </c>
      <c r="X204" s="152"/>
      <c r="Y204" s="153"/>
      <c r="Z204" s="153"/>
      <c r="AA204" s="153"/>
      <c r="AB204" s="154"/>
      <c r="AC204" s="155"/>
      <c r="AD204" s="153"/>
      <c r="AE204" s="153"/>
      <c r="AF204" s="153"/>
      <c r="AG204" s="154"/>
      <c r="AH204" s="155"/>
      <c r="AI204" s="153"/>
      <c r="AJ204" s="153"/>
      <c r="AK204" s="153"/>
      <c r="AL204" s="154"/>
      <c r="AM204" s="155"/>
      <c r="AN204" s="153"/>
      <c r="AO204" s="153"/>
      <c r="AP204" s="153"/>
      <c r="AQ204" s="154"/>
      <c r="AR204" s="155"/>
      <c r="AS204" s="153"/>
      <c r="AT204" s="156"/>
    </row>
    <row r="205" spans="1:46" ht="12.95" customHeight="1" x14ac:dyDescent="0.15">
      <c r="A205" s="362"/>
      <c r="B205" s="366"/>
      <c r="C205" s="367"/>
      <c r="D205" s="371"/>
      <c r="E205" s="374"/>
      <c r="F205" s="377"/>
      <c r="G205" s="348"/>
      <c r="H205" s="348"/>
      <c r="I205" s="348"/>
      <c r="J205" s="356"/>
      <c r="K205" s="342"/>
      <c r="L205" s="352"/>
      <c r="M205" s="336"/>
      <c r="N205" s="339"/>
      <c r="O205" s="339"/>
      <c r="P205" s="339"/>
      <c r="Q205" s="342"/>
      <c r="R205" s="334"/>
      <c r="S205" s="336"/>
      <c r="T205" s="339"/>
      <c r="U205" s="339"/>
      <c r="V205" s="339"/>
      <c r="W205" s="342"/>
      <c r="X205" s="147" t="str">
        <f t="shared" ref="X205:AT205" si="803">IF(X204="","",VLOOKUP(X204,tategu,2))</f>
        <v/>
      </c>
      <c r="Y205" s="148" t="str">
        <f t="shared" si="803"/>
        <v/>
      </c>
      <c r="Z205" s="148" t="str">
        <f t="shared" si="803"/>
        <v/>
      </c>
      <c r="AA205" s="148" t="str">
        <f t="shared" si="803"/>
        <v/>
      </c>
      <c r="AB205" s="149" t="str">
        <f t="shared" si="803"/>
        <v/>
      </c>
      <c r="AC205" s="150" t="str">
        <f t="shared" si="803"/>
        <v/>
      </c>
      <c r="AD205" s="148" t="str">
        <f t="shared" si="803"/>
        <v/>
      </c>
      <c r="AE205" s="148" t="str">
        <f t="shared" si="803"/>
        <v/>
      </c>
      <c r="AF205" s="148" t="str">
        <f t="shared" si="803"/>
        <v/>
      </c>
      <c r="AG205" s="149" t="str">
        <f t="shared" si="803"/>
        <v/>
      </c>
      <c r="AH205" s="150" t="str">
        <f t="shared" si="803"/>
        <v/>
      </c>
      <c r="AI205" s="148" t="str">
        <f t="shared" si="803"/>
        <v/>
      </c>
      <c r="AJ205" s="148" t="str">
        <f t="shared" si="803"/>
        <v/>
      </c>
      <c r="AK205" s="148" t="str">
        <f t="shared" si="803"/>
        <v/>
      </c>
      <c r="AL205" s="149" t="str">
        <f t="shared" si="803"/>
        <v/>
      </c>
      <c r="AM205" s="150" t="str">
        <f t="shared" si="803"/>
        <v/>
      </c>
      <c r="AN205" s="148" t="str">
        <f t="shared" si="803"/>
        <v/>
      </c>
      <c r="AO205" s="148" t="str">
        <f t="shared" si="803"/>
        <v/>
      </c>
      <c r="AP205" s="148" t="str">
        <f t="shared" si="803"/>
        <v/>
      </c>
      <c r="AQ205" s="149" t="str">
        <f t="shared" si="803"/>
        <v/>
      </c>
      <c r="AR205" s="150" t="str">
        <f t="shared" si="803"/>
        <v/>
      </c>
      <c r="AS205" s="148" t="str">
        <f t="shared" si="803"/>
        <v/>
      </c>
      <c r="AT205" s="151" t="str">
        <f t="shared" si="803"/>
        <v/>
      </c>
    </row>
    <row r="206" spans="1:46" ht="12.95" customHeight="1" x14ac:dyDescent="0.15">
      <c r="A206" s="363"/>
      <c r="B206" s="368"/>
      <c r="C206" s="369"/>
      <c r="D206" s="372"/>
      <c r="E206" s="375"/>
      <c r="F206" s="378"/>
      <c r="G206" s="349"/>
      <c r="H206" s="349"/>
      <c r="I206" s="349"/>
      <c r="J206" s="357"/>
      <c r="K206" s="343"/>
      <c r="L206" s="353"/>
      <c r="M206" s="337"/>
      <c r="N206" s="340"/>
      <c r="O206" s="340"/>
      <c r="P206" s="340"/>
      <c r="Q206" s="343"/>
      <c r="R206" s="334"/>
      <c r="S206" s="337"/>
      <c r="T206" s="340"/>
      <c r="U206" s="340"/>
      <c r="V206" s="340"/>
      <c r="W206" s="343"/>
      <c r="X206" s="142" t="str">
        <f t="shared" ref="X206:AT206" si="804">IF(X204="","",VLOOKUP(X204,tategu,5))</f>
        <v/>
      </c>
      <c r="Y206" s="143" t="str">
        <f t="shared" si="804"/>
        <v/>
      </c>
      <c r="Z206" s="143" t="str">
        <f t="shared" si="804"/>
        <v/>
      </c>
      <c r="AA206" s="143" t="str">
        <f t="shared" si="804"/>
        <v/>
      </c>
      <c r="AB206" s="144" t="str">
        <f t="shared" si="804"/>
        <v/>
      </c>
      <c r="AC206" s="145" t="str">
        <f t="shared" si="804"/>
        <v/>
      </c>
      <c r="AD206" s="143" t="str">
        <f t="shared" si="804"/>
        <v/>
      </c>
      <c r="AE206" s="143" t="str">
        <f t="shared" si="804"/>
        <v/>
      </c>
      <c r="AF206" s="143" t="str">
        <f t="shared" si="804"/>
        <v/>
      </c>
      <c r="AG206" s="144" t="str">
        <f t="shared" si="804"/>
        <v/>
      </c>
      <c r="AH206" s="145" t="str">
        <f t="shared" si="804"/>
        <v/>
      </c>
      <c r="AI206" s="143" t="str">
        <f t="shared" si="804"/>
        <v/>
      </c>
      <c r="AJ206" s="143" t="str">
        <f t="shared" si="804"/>
        <v/>
      </c>
      <c r="AK206" s="143" t="str">
        <f t="shared" si="804"/>
        <v/>
      </c>
      <c r="AL206" s="144" t="str">
        <f t="shared" si="804"/>
        <v/>
      </c>
      <c r="AM206" s="145" t="str">
        <f t="shared" si="804"/>
        <v/>
      </c>
      <c r="AN206" s="143" t="str">
        <f t="shared" si="804"/>
        <v/>
      </c>
      <c r="AO206" s="143" t="str">
        <f t="shared" si="804"/>
        <v/>
      </c>
      <c r="AP206" s="143" t="str">
        <f t="shared" si="804"/>
        <v/>
      </c>
      <c r="AQ206" s="144" t="str">
        <f t="shared" si="804"/>
        <v/>
      </c>
      <c r="AR206" s="145" t="str">
        <f t="shared" si="804"/>
        <v/>
      </c>
      <c r="AS206" s="143" t="str">
        <f t="shared" si="804"/>
        <v/>
      </c>
      <c r="AT206" s="146" t="str">
        <f t="shared" si="804"/>
        <v/>
      </c>
    </row>
    <row r="207" spans="1:46" ht="12.95" customHeight="1" x14ac:dyDescent="0.15">
      <c r="A207" s="361">
        <f>①一覧表!$A89</f>
        <v>64</v>
      </c>
      <c r="B207" s="364">
        <f>①一覧表!$B89</f>
        <v>0</v>
      </c>
      <c r="C207" s="365"/>
      <c r="D207" s="370">
        <f>①一覧表!$D89</f>
        <v>0</v>
      </c>
      <c r="E207" s="373"/>
      <c r="F207" s="376">
        <f>SUM(X209:AB209)</f>
        <v>0</v>
      </c>
      <c r="G207" s="358">
        <f>SUM(AC209:AG209)</f>
        <v>0</v>
      </c>
      <c r="H207" s="358">
        <f>SUM(AH209:AL209)</f>
        <v>0</v>
      </c>
      <c r="I207" s="358">
        <f>SUM(AM209:AQ209)</f>
        <v>0</v>
      </c>
      <c r="J207" s="359">
        <f>SUM(AR209:AT209)</f>
        <v>0</v>
      </c>
      <c r="K207" s="344">
        <f>SUM(F207:J207)</f>
        <v>0</v>
      </c>
      <c r="L207" s="360" t="str">
        <f t="shared" ref="L207" si="805">IFERROR(ROUNDDOWN(((K207/E207)*100),0),"")</f>
        <v/>
      </c>
      <c r="M207" s="335" t="str">
        <f t="shared" ref="M207" si="806">IFERROR(ROUNDDOWN((F207/$K207)*100,0),"")</f>
        <v/>
      </c>
      <c r="N207" s="338" t="str">
        <f t="shared" ref="N207" si="807">IFERROR(ROUNDDOWN((G207/$K207)*100,0),"")</f>
        <v/>
      </c>
      <c r="O207" s="338" t="str">
        <f t="shared" ref="O207" si="808">IFERROR(ROUNDDOWN((H207/$K207)*100,0),"")</f>
        <v/>
      </c>
      <c r="P207" s="338" t="str">
        <f t="shared" ref="P207" si="809">IFERROR(ROUNDDOWN((I207/$K207)*100,0),"")</f>
        <v/>
      </c>
      <c r="Q207" s="341" t="str">
        <f t="shared" ref="Q207" si="810">IFERROR(ROUNDDOWN((J207/$K207)*100,0),"")</f>
        <v/>
      </c>
      <c r="R207" s="333" t="str">
        <f t="shared" ref="R207" si="811">IFERROR(IF(L207=100,"100",IF(L207=0,"",(L207-R$16))),"")</f>
        <v/>
      </c>
      <c r="S207" s="335" t="str">
        <f t="shared" ref="S207" si="812">IFERROR(IF(M207=100,M207,IF(M207=0,"",(M207-S$16))),"")</f>
        <v/>
      </c>
      <c r="T207" s="338" t="str">
        <f t="shared" ref="T207" si="813">IFERROR(IF(N207=100,N207,IF(N207=0,"",(N207-T$16))),"")</f>
        <v/>
      </c>
      <c r="U207" s="338" t="str">
        <f t="shared" ref="U207" si="814">IFERROR(IF(O207=100,O207,IF(O207=0,"",(O207-U$16))),"")</f>
        <v/>
      </c>
      <c r="V207" s="338" t="str">
        <f t="shared" ref="V207" si="815">IFERROR(IF(P207=100,P207,IF(P207=0,"",(P207-V$16))),"")</f>
        <v/>
      </c>
      <c r="W207" s="341" t="str">
        <f t="shared" si="579"/>
        <v/>
      </c>
      <c r="X207" s="152"/>
      <c r="Y207" s="153"/>
      <c r="Z207" s="153"/>
      <c r="AA207" s="153"/>
      <c r="AB207" s="154"/>
      <c r="AC207" s="155"/>
      <c r="AD207" s="153"/>
      <c r="AE207" s="153"/>
      <c r="AF207" s="153"/>
      <c r="AG207" s="154"/>
      <c r="AH207" s="155"/>
      <c r="AI207" s="153"/>
      <c r="AJ207" s="153"/>
      <c r="AK207" s="153"/>
      <c r="AL207" s="154"/>
      <c r="AM207" s="155"/>
      <c r="AN207" s="153"/>
      <c r="AO207" s="153"/>
      <c r="AP207" s="153"/>
      <c r="AQ207" s="154"/>
      <c r="AR207" s="155"/>
      <c r="AS207" s="153"/>
      <c r="AT207" s="156"/>
    </row>
    <row r="208" spans="1:46" ht="12.95" customHeight="1" x14ac:dyDescent="0.15">
      <c r="A208" s="362"/>
      <c r="B208" s="366"/>
      <c r="C208" s="367"/>
      <c r="D208" s="371"/>
      <c r="E208" s="374"/>
      <c r="F208" s="377"/>
      <c r="G208" s="348"/>
      <c r="H208" s="348"/>
      <c r="I208" s="348"/>
      <c r="J208" s="356"/>
      <c r="K208" s="342"/>
      <c r="L208" s="352"/>
      <c r="M208" s="336"/>
      <c r="N208" s="339"/>
      <c r="O208" s="339"/>
      <c r="P208" s="339"/>
      <c r="Q208" s="342"/>
      <c r="R208" s="334"/>
      <c r="S208" s="336"/>
      <c r="T208" s="339"/>
      <c r="U208" s="339"/>
      <c r="V208" s="339"/>
      <c r="W208" s="342"/>
      <c r="X208" s="147" t="str">
        <f t="shared" ref="X208:AT208" si="816">IF(X207="","",VLOOKUP(X207,tategu,2))</f>
        <v/>
      </c>
      <c r="Y208" s="148" t="str">
        <f t="shared" si="816"/>
        <v/>
      </c>
      <c r="Z208" s="148" t="str">
        <f t="shared" si="816"/>
        <v/>
      </c>
      <c r="AA208" s="148" t="str">
        <f t="shared" si="816"/>
        <v/>
      </c>
      <c r="AB208" s="149" t="str">
        <f t="shared" si="816"/>
        <v/>
      </c>
      <c r="AC208" s="150" t="str">
        <f t="shared" si="816"/>
        <v/>
      </c>
      <c r="AD208" s="148" t="str">
        <f t="shared" si="816"/>
        <v/>
      </c>
      <c r="AE208" s="148" t="str">
        <f t="shared" si="816"/>
        <v/>
      </c>
      <c r="AF208" s="148" t="str">
        <f t="shared" si="816"/>
        <v/>
      </c>
      <c r="AG208" s="149" t="str">
        <f t="shared" si="816"/>
        <v/>
      </c>
      <c r="AH208" s="150" t="str">
        <f t="shared" si="816"/>
        <v/>
      </c>
      <c r="AI208" s="148" t="str">
        <f t="shared" si="816"/>
        <v/>
      </c>
      <c r="AJ208" s="148" t="str">
        <f t="shared" si="816"/>
        <v/>
      </c>
      <c r="AK208" s="148" t="str">
        <f t="shared" si="816"/>
        <v/>
      </c>
      <c r="AL208" s="149" t="str">
        <f t="shared" si="816"/>
        <v/>
      </c>
      <c r="AM208" s="150" t="str">
        <f t="shared" si="816"/>
        <v/>
      </c>
      <c r="AN208" s="148" t="str">
        <f t="shared" si="816"/>
        <v/>
      </c>
      <c r="AO208" s="148" t="str">
        <f t="shared" si="816"/>
        <v/>
      </c>
      <c r="AP208" s="148" t="str">
        <f t="shared" si="816"/>
        <v/>
      </c>
      <c r="AQ208" s="149" t="str">
        <f t="shared" si="816"/>
        <v/>
      </c>
      <c r="AR208" s="150" t="str">
        <f t="shared" si="816"/>
        <v/>
      </c>
      <c r="AS208" s="148" t="str">
        <f t="shared" si="816"/>
        <v/>
      </c>
      <c r="AT208" s="151" t="str">
        <f t="shared" si="816"/>
        <v/>
      </c>
    </row>
    <row r="209" spans="1:46" ht="12.95" customHeight="1" x14ac:dyDescent="0.15">
      <c r="A209" s="363"/>
      <c r="B209" s="368"/>
      <c r="C209" s="369"/>
      <c r="D209" s="372"/>
      <c r="E209" s="375"/>
      <c r="F209" s="378"/>
      <c r="G209" s="349"/>
      <c r="H209" s="349"/>
      <c r="I209" s="349"/>
      <c r="J209" s="357"/>
      <c r="K209" s="343"/>
      <c r="L209" s="353"/>
      <c r="M209" s="337"/>
      <c r="N209" s="340"/>
      <c r="O209" s="340"/>
      <c r="P209" s="340"/>
      <c r="Q209" s="343"/>
      <c r="R209" s="334"/>
      <c r="S209" s="337"/>
      <c r="T209" s="340"/>
      <c r="U209" s="340"/>
      <c r="V209" s="340"/>
      <c r="W209" s="343"/>
      <c r="X209" s="142" t="str">
        <f t="shared" ref="X209:AT209" si="817">IF(X207="","",VLOOKUP(X207,tategu,5))</f>
        <v/>
      </c>
      <c r="Y209" s="143" t="str">
        <f t="shared" si="817"/>
        <v/>
      </c>
      <c r="Z209" s="143" t="str">
        <f t="shared" si="817"/>
        <v/>
      </c>
      <c r="AA209" s="143" t="str">
        <f t="shared" si="817"/>
        <v/>
      </c>
      <c r="AB209" s="144" t="str">
        <f t="shared" si="817"/>
        <v/>
      </c>
      <c r="AC209" s="145" t="str">
        <f t="shared" si="817"/>
        <v/>
      </c>
      <c r="AD209" s="143" t="str">
        <f t="shared" si="817"/>
        <v/>
      </c>
      <c r="AE209" s="143" t="str">
        <f t="shared" si="817"/>
        <v/>
      </c>
      <c r="AF209" s="143" t="str">
        <f t="shared" si="817"/>
        <v/>
      </c>
      <c r="AG209" s="144" t="str">
        <f t="shared" si="817"/>
        <v/>
      </c>
      <c r="AH209" s="145" t="str">
        <f t="shared" si="817"/>
        <v/>
      </c>
      <c r="AI209" s="143" t="str">
        <f t="shared" si="817"/>
        <v/>
      </c>
      <c r="AJ209" s="143" t="str">
        <f t="shared" si="817"/>
        <v/>
      </c>
      <c r="AK209" s="143" t="str">
        <f t="shared" si="817"/>
        <v/>
      </c>
      <c r="AL209" s="144" t="str">
        <f t="shared" si="817"/>
        <v/>
      </c>
      <c r="AM209" s="145" t="str">
        <f t="shared" si="817"/>
        <v/>
      </c>
      <c r="AN209" s="143" t="str">
        <f t="shared" si="817"/>
        <v/>
      </c>
      <c r="AO209" s="143" t="str">
        <f t="shared" si="817"/>
        <v/>
      </c>
      <c r="AP209" s="143" t="str">
        <f t="shared" si="817"/>
        <v/>
      </c>
      <c r="AQ209" s="144" t="str">
        <f t="shared" si="817"/>
        <v/>
      </c>
      <c r="AR209" s="145" t="str">
        <f t="shared" si="817"/>
        <v/>
      </c>
      <c r="AS209" s="143" t="str">
        <f t="shared" si="817"/>
        <v/>
      </c>
      <c r="AT209" s="146" t="str">
        <f t="shared" si="817"/>
        <v/>
      </c>
    </row>
    <row r="210" spans="1:46" ht="12.95" customHeight="1" x14ac:dyDescent="0.15">
      <c r="A210" s="361">
        <f>①一覧表!$A90</f>
        <v>65</v>
      </c>
      <c r="B210" s="364">
        <f>①一覧表!$B90</f>
        <v>0</v>
      </c>
      <c r="C210" s="365"/>
      <c r="D210" s="370">
        <f>①一覧表!$D90</f>
        <v>0</v>
      </c>
      <c r="E210" s="373"/>
      <c r="F210" s="376">
        <f>SUM(X212:AB212)</f>
        <v>0</v>
      </c>
      <c r="G210" s="358">
        <f>SUM(AC212:AG212)</f>
        <v>0</v>
      </c>
      <c r="H210" s="358">
        <f>SUM(AH212:AL212)</f>
        <v>0</v>
      </c>
      <c r="I210" s="358">
        <f>SUM(AM212:AQ212)</f>
        <v>0</v>
      </c>
      <c r="J210" s="359">
        <f>SUM(AR212:AT212)</f>
        <v>0</v>
      </c>
      <c r="K210" s="344">
        <f>SUM(F210:J210)</f>
        <v>0</v>
      </c>
      <c r="L210" s="360" t="str">
        <f t="shared" ref="L210" si="818">IFERROR(ROUNDDOWN(((K210/E210)*100),0),"")</f>
        <v/>
      </c>
      <c r="M210" s="335" t="str">
        <f t="shared" ref="M210" si="819">IFERROR(ROUNDDOWN((F210/$K210)*100,0),"")</f>
        <v/>
      </c>
      <c r="N210" s="338" t="str">
        <f t="shared" ref="N210" si="820">IFERROR(ROUNDDOWN((G210/$K210)*100,0),"")</f>
        <v/>
      </c>
      <c r="O210" s="338" t="str">
        <f t="shared" ref="O210" si="821">IFERROR(ROUNDDOWN((H210/$K210)*100,0),"")</f>
        <v/>
      </c>
      <c r="P210" s="338" t="str">
        <f t="shared" ref="P210" si="822">IFERROR(ROUNDDOWN((I210/$K210)*100,0),"")</f>
        <v/>
      </c>
      <c r="Q210" s="341" t="str">
        <f t="shared" ref="Q210" si="823">IFERROR(ROUNDDOWN((J210/$K210)*100,0),"")</f>
        <v/>
      </c>
      <c r="R210" s="333" t="str">
        <f t="shared" ref="R210" si="824">IFERROR(IF(L210=100,"100",IF(L210=0,"",(L210-R$16))),"")</f>
        <v/>
      </c>
      <c r="S210" s="335" t="str">
        <f t="shared" ref="S210" si="825">IFERROR(IF(M210=100,M210,IF(M210=0,"",(M210-S$16))),"")</f>
        <v/>
      </c>
      <c r="T210" s="338" t="str">
        <f t="shared" ref="T210" si="826">IFERROR(IF(N210=100,N210,IF(N210=0,"",(N210-T$16))),"")</f>
        <v/>
      </c>
      <c r="U210" s="338" t="str">
        <f t="shared" ref="U210" si="827">IFERROR(IF(O210=100,O210,IF(O210=0,"",(O210-U$16))),"")</f>
        <v/>
      </c>
      <c r="V210" s="338" t="str">
        <f t="shared" ref="V210" si="828">IFERROR(IF(P210=100,P210,IF(P210=0,"",(P210-V$16))),"")</f>
        <v/>
      </c>
      <c r="W210" s="341" t="str">
        <f t="shared" ref="W210" si="829">IFERROR(IF(Q210=100,Q210,IF(Q210=0,"",(Q210-W$16))),"")</f>
        <v/>
      </c>
      <c r="X210" s="152"/>
      <c r="Y210" s="153"/>
      <c r="Z210" s="153"/>
      <c r="AA210" s="153"/>
      <c r="AB210" s="154"/>
      <c r="AC210" s="155"/>
      <c r="AD210" s="153"/>
      <c r="AE210" s="153"/>
      <c r="AF210" s="153"/>
      <c r="AG210" s="154"/>
      <c r="AH210" s="155"/>
      <c r="AI210" s="153"/>
      <c r="AJ210" s="153"/>
      <c r="AK210" s="153"/>
      <c r="AL210" s="154"/>
      <c r="AM210" s="155"/>
      <c r="AN210" s="153"/>
      <c r="AO210" s="153"/>
      <c r="AP210" s="153"/>
      <c r="AQ210" s="154"/>
      <c r="AR210" s="155"/>
      <c r="AS210" s="153"/>
      <c r="AT210" s="156"/>
    </row>
    <row r="211" spans="1:46" ht="12.95" customHeight="1" x14ac:dyDescent="0.15">
      <c r="A211" s="362"/>
      <c r="B211" s="366"/>
      <c r="C211" s="367"/>
      <c r="D211" s="371"/>
      <c r="E211" s="374"/>
      <c r="F211" s="377"/>
      <c r="G211" s="348"/>
      <c r="H211" s="348"/>
      <c r="I211" s="348"/>
      <c r="J211" s="356"/>
      <c r="K211" s="342"/>
      <c r="L211" s="352"/>
      <c r="M211" s="336"/>
      <c r="N211" s="339"/>
      <c r="O211" s="339"/>
      <c r="P211" s="339"/>
      <c r="Q211" s="342"/>
      <c r="R211" s="334"/>
      <c r="S211" s="336"/>
      <c r="T211" s="339"/>
      <c r="U211" s="339"/>
      <c r="V211" s="339"/>
      <c r="W211" s="342"/>
      <c r="X211" s="147" t="str">
        <f t="shared" ref="X211:AT211" si="830">IF(X210="","",VLOOKUP(X210,tategu,2))</f>
        <v/>
      </c>
      <c r="Y211" s="148" t="str">
        <f t="shared" si="830"/>
        <v/>
      </c>
      <c r="Z211" s="148" t="str">
        <f t="shared" si="830"/>
        <v/>
      </c>
      <c r="AA211" s="148" t="str">
        <f t="shared" si="830"/>
        <v/>
      </c>
      <c r="AB211" s="149" t="str">
        <f t="shared" si="830"/>
        <v/>
      </c>
      <c r="AC211" s="150" t="str">
        <f t="shared" si="830"/>
        <v/>
      </c>
      <c r="AD211" s="148" t="str">
        <f t="shared" si="830"/>
        <v/>
      </c>
      <c r="AE211" s="148" t="str">
        <f t="shared" si="830"/>
        <v/>
      </c>
      <c r="AF211" s="148" t="str">
        <f t="shared" si="830"/>
        <v/>
      </c>
      <c r="AG211" s="149" t="str">
        <f t="shared" si="830"/>
        <v/>
      </c>
      <c r="AH211" s="150" t="str">
        <f t="shared" si="830"/>
        <v/>
      </c>
      <c r="AI211" s="148" t="str">
        <f t="shared" si="830"/>
        <v/>
      </c>
      <c r="AJ211" s="148" t="str">
        <f t="shared" si="830"/>
        <v/>
      </c>
      <c r="AK211" s="148" t="str">
        <f t="shared" si="830"/>
        <v/>
      </c>
      <c r="AL211" s="149" t="str">
        <f t="shared" si="830"/>
        <v/>
      </c>
      <c r="AM211" s="150" t="str">
        <f t="shared" si="830"/>
        <v/>
      </c>
      <c r="AN211" s="148" t="str">
        <f t="shared" si="830"/>
        <v/>
      </c>
      <c r="AO211" s="148" t="str">
        <f t="shared" si="830"/>
        <v/>
      </c>
      <c r="AP211" s="148" t="str">
        <f t="shared" si="830"/>
        <v/>
      </c>
      <c r="AQ211" s="149" t="str">
        <f t="shared" si="830"/>
        <v/>
      </c>
      <c r="AR211" s="150" t="str">
        <f t="shared" si="830"/>
        <v/>
      </c>
      <c r="AS211" s="148" t="str">
        <f t="shared" si="830"/>
        <v/>
      </c>
      <c r="AT211" s="151" t="str">
        <f t="shared" si="830"/>
        <v/>
      </c>
    </row>
    <row r="212" spans="1:46" ht="12.95" customHeight="1" x14ac:dyDescent="0.15">
      <c r="A212" s="363"/>
      <c r="B212" s="368"/>
      <c r="C212" s="369"/>
      <c r="D212" s="372"/>
      <c r="E212" s="375"/>
      <c r="F212" s="378"/>
      <c r="G212" s="349"/>
      <c r="H212" s="349"/>
      <c r="I212" s="349"/>
      <c r="J212" s="357"/>
      <c r="K212" s="343"/>
      <c r="L212" s="353"/>
      <c r="M212" s="337"/>
      <c r="N212" s="340"/>
      <c r="O212" s="340"/>
      <c r="P212" s="340"/>
      <c r="Q212" s="343"/>
      <c r="R212" s="334"/>
      <c r="S212" s="337"/>
      <c r="T212" s="340"/>
      <c r="U212" s="340"/>
      <c r="V212" s="340"/>
      <c r="W212" s="343"/>
      <c r="X212" s="142" t="str">
        <f t="shared" ref="X212:AT212" si="831">IF(X210="","",VLOOKUP(X210,tategu,5))</f>
        <v/>
      </c>
      <c r="Y212" s="143" t="str">
        <f t="shared" si="831"/>
        <v/>
      </c>
      <c r="Z212" s="143" t="str">
        <f t="shared" si="831"/>
        <v/>
      </c>
      <c r="AA212" s="143" t="str">
        <f t="shared" si="831"/>
        <v/>
      </c>
      <c r="AB212" s="144" t="str">
        <f t="shared" si="831"/>
        <v/>
      </c>
      <c r="AC212" s="145" t="str">
        <f t="shared" si="831"/>
        <v/>
      </c>
      <c r="AD212" s="143" t="str">
        <f t="shared" si="831"/>
        <v/>
      </c>
      <c r="AE212" s="143" t="str">
        <f t="shared" si="831"/>
        <v/>
      </c>
      <c r="AF212" s="143" t="str">
        <f t="shared" si="831"/>
        <v/>
      </c>
      <c r="AG212" s="144" t="str">
        <f t="shared" si="831"/>
        <v/>
      </c>
      <c r="AH212" s="145" t="str">
        <f t="shared" si="831"/>
        <v/>
      </c>
      <c r="AI212" s="143" t="str">
        <f t="shared" si="831"/>
        <v/>
      </c>
      <c r="AJ212" s="143" t="str">
        <f t="shared" si="831"/>
        <v/>
      </c>
      <c r="AK212" s="143" t="str">
        <f t="shared" si="831"/>
        <v/>
      </c>
      <c r="AL212" s="144" t="str">
        <f t="shared" si="831"/>
        <v/>
      </c>
      <c r="AM212" s="145" t="str">
        <f t="shared" si="831"/>
        <v/>
      </c>
      <c r="AN212" s="143" t="str">
        <f t="shared" si="831"/>
        <v/>
      </c>
      <c r="AO212" s="143" t="str">
        <f t="shared" si="831"/>
        <v/>
      </c>
      <c r="AP212" s="143" t="str">
        <f t="shared" si="831"/>
        <v/>
      </c>
      <c r="AQ212" s="144" t="str">
        <f t="shared" si="831"/>
        <v/>
      </c>
      <c r="AR212" s="145" t="str">
        <f t="shared" si="831"/>
        <v/>
      </c>
      <c r="AS212" s="143" t="str">
        <f t="shared" si="831"/>
        <v/>
      </c>
      <c r="AT212" s="146" t="str">
        <f t="shared" si="831"/>
        <v/>
      </c>
    </row>
    <row r="213" spans="1:46" ht="12.95" customHeight="1" x14ac:dyDescent="0.15">
      <c r="A213" s="361">
        <f>①一覧表!$A91</f>
        <v>66</v>
      </c>
      <c r="B213" s="364">
        <f>①一覧表!$B91</f>
        <v>0</v>
      </c>
      <c r="C213" s="365"/>
      <c r="D213" s="370">
        <f>①一覧表!$D91</f>
        <v>0</v>
      </c>
      <c r="E213" s="373"/>
      <c r="F213" s="376">
        <f>SUM(X215:AB215)</f>
        <v>0</v>
      </c>
      <c r="G213" s="358">
        <f>SUM(AC215:AG215)</f>
        <v>0</v>
      </c>
      <c r="H213" s="358">
        <f>SUM(AH215:AL215)</f>
        <v>0</v>
      </c>
      <c r="I213" s="358">
        <f>SUM(AM215:AQ215)</f>
        <v>0</v>
      </c>
      <c r="J213" s="359">
        <f>SUM(AR215:AT215)</f>
        <v>0</v>
      </c>
      <c r="K213" s="344">
        <f>SUM(F213:J213)</f>
        <v>0</v>
      </c>
      <c r="L213" s="360" t="str">
        <f t="shared" ref="L213" si="832">IFERROR(ROUNDDOWN(((K213/E213)*100),0),"")</f>
        <v/>
      </c>
      <c r="M213" s="335" t="str">
        <f t="shared" ref="M213" si="833">IFERROR(ROUNDDOWN((F213/$K213)*100,0),"")</f>
        <v/>
      </c>
      <c r="N213" s="338" t="str">
        <f t="shared" ref="N213" si="834">IFERROR(ROUNDDOWN((G213/$K213)*100,0),"")</f>
        <v/>
      </c>
      <c r="O213" s="338" t="str">
        <f t="shared" ref="O213" si="835">IFERROR(ROUNDDOWN((H213/$K213)*100,0),"")</f>
        <v/>
      </c>
      <c r="P213" s="338" t="str">
        <f t="shared" ref="P213" si="836">IFERROR(ROUNDDOWN((I213/$K213)*100,0),"")</f>
        <v/>
      </c>
      <c r="Q213" s="341" t="str">
        <f t="shared" ref="Q213" si="837">IFERROR(ROUNDDOWN((J213/$K213)*100,0),"")</f>
        <v/>
      </c>
      <c r="R213" s="333" t="str">
        <f t="shared" ref="R213" si="838">IFERROR(IF(L213=100,"100",IF(L213=0,"",(L213-R$16))),"")</f>
        <v/>
      </c>
      <c r="S213" s="335" t="str">
        <f t="shared" ref="S213" si="839">IFERROR(IF(M213=100,M213,IF(M213=0,"",(M213-S$16))),"")</f>
        <v/>
      </c>
      <c r="T213" s="338" t="str">
        <f t="shared" ref="T213" si="840">IFERROR(IF(N213=100,N213,IF(N213=0,"",(N213-T$16))),"")</f>
        <v/>
      </c>
      <c r="U213" s="338" t="str">
        <f t="shared" ref="U213" si="841">IFERROR(IF(O213=100,O213,IF(O213=0,"",(O213-U$16))),"")</f>
        <v/>
      </c>
      <c r="V213" s="338" t="str">
        <f t="shared" ref="V213:W267" si="842">IFERROR(IF(P213=100,P213,IF(P213=0,"",(P213-V$16))),"")</f>
        <v/>
      </c>
      <c r="W213" s="341" t="str">
        <f t="shared" si="842"/>
        <v/>
      </c>
      <c r="X213" s="152"/>
      <c r="Y213" s="153"/>
      <c r="Z213" s="153"/>
      <c r="AA213" s="153"/>
      <c r="AB213" s="154"/>
      <c r="AC213" s="155"/>
      <c r="AD213" s="153"/>
      <c r="AE213" s="153"/>
      <c r="AF213" s="153"/>
      <c r="AG213" s="154"/>
      <c r="AH213" s="155"/>
      <c r="AI213" s="153"/>
      <c r="AJ213" s="153"/>
      <c r="AK213" s="153"/>
      <c r="AL213" s="154"/>
      <c r="AM213" s="155"/>
      <c r="AN213" s="153"/>
      <c r="AO213" s="153"/>
      <c r="AP213" s="153"/>
      <c r="AQ213" s="154"/>
      <c r="AR213" s="155"/>
      <c r="AS213" s="153"/>
      <c r="AT213" s="156"/>
    </row>
    <row r="214" spans="1:46" ht="12.95" customHeight="1" x14ac:dyDescent="0.15">
      <c r="A214" s="362"/>
      <c r="B214" s="366"/>
      <c r="C214" s="367"/>
      <c r="D214" s="371"/>
      <c r="E214" s="374"/>
      <c r="F214" s="377"/>
      <c r="G214" s="348"/>
      <c r="H214" s="348"/>
      <c r="I214" s="348"/>
      <c r="J214" s="356"/>
      <c r="K214" s="342"/>
      <c r="L214" s="352"/>
      <c r="M214" s="336"/>
      <c r="N214" s="339"/>
      <c r="O214" s="339"/>
      <c r="P214" s="339"/>
      <c r="Q214" s="342"/>
      <c r="R214" s="334"/>
      <c r="S214" s="336"/>
      <c r="T214" s="339"/>
      <c r="U214" s="339"/>
      <c r="V214" s="339"/>
      <c r="W214" s="342"/>
      <c r="X214" s="147" t="str">
        <f t="shared" ref="X214:AT214" si="843">IF(X213="","",VLOOKUP(X213,tategu,2))</f>
        <v/>
      </c>
      <c r="Y214" s="148" t="str">
        <f t="shared" si="843"/>
        <v/>
      </c>
      <c r="Z214" s="148" t="str">
        <f t="shared" si="843"/>
        <v/>
      </c>
      <c r="AA214" s="148" t="str">
        <f t="shared" si="843"/>
        <v/>
      </c>
      <c r="AB214" s="149" t="str">
        <f t="shared" si="843"/>
        <v/>
      </c>
      <c r="AC214" s="150" t="str">
        <f t="shared" si="843"/>
        <v/>
      </c>
      <c r="AD214" s="148" t="str">
        <f t="shared" si="843"/>
        <v/>
      </c>
      <c r="AE214" s="148" t="str">
        <f t="shared" si="843"/>
        <v/>
      </c>
      <c r="AF214" s="148" t="str">
        <f t="shared" si="843"/>
        <v/>
      </c>
      <c r="AG214" s="149" t="str">
        <f t="shared" si="843"/>
        <v/>
      </c>
      <c r="AH214" s="150" t="str">
        <f t="shared" si="843"/>
        <v/>
      </c>
      <c r="AI214" s="148" t="str">
        <f t="shared" si="843"/>
        <v/>
      </c>
      <c r="AJ214" s="148" t="str">
        <f t="shared" si="843"/>
        <v/>
      </c>
      <c r="AK214" s="148" t="str">
        <f t="shared" si="843"/>
        <v/>
      </c>
      <c r="AL214" s="149" t="str">
        <f t="shared" si="843"/>
        <v/>
      </c>
      <c r="AM214" s="150" t="str">
        <f t="shared" si="843"/>
        <v/>
      </c>
      <c r="AN214" s="148" t="str">
        <f t="shared" si="843"/>
        <v/>
      </c>
      <c r="AO214" s="148" t="str">
        <f t="shared" si="843"/>
        <v/>
      </c>
      <c r="AP214" s="148" t="str">
        <f t="shared" si="843"/>
        <v/>
      </c>
      <c r="AQ214" s="149" t="str">
        <f t="shared" si="843"/>
        <v/>
      </c>
      <c r="AR214" s="150" t="str">
        <f t="shared" si="843"/>
        <v/>
      </c>
      <c r="AS214" s="148" t="str">
        <f t="shared" si="843"/>
        <v/>
      </c>
      <c r="AT214" s="151" t="str">
        <f t="shared" si="843"/>
        <v/>
      </c>
    </row>
    <row r="215" spans="1:46" ht="12.95" customHeight="1" x14ac:dyDescent="0.15">
      <c r="A215" s="363"/>
      <c r="B215" s="368"/>
      <c r="C215" s="369"/>
      <c r="D215" s="372"/>
      <c r="E215" s="375"/>
      <c r="F215" s="378"/>
      <c r="G215" s="349"/>
      <c r="H215" s="349"/>
      <c r="I215" s="349"/>
      <c r="J215" s="357"/>
      <c r="K215" s="343"/>
      <c r="L215" s="353"/>
      <c r="M215" s="337"/>
      <c r="N215" s="340"/>
      <c r="O215" s="340"/>
      <c r="P215" s="340"/>
      <c r="Q215" s="343"/>
      <c r="R215" s="334"/>
      <c r="S215" s="337"/>
      <c r="T215" s="340"/>
      <c r="U215" s="340"/>
      <c r="V215" s="340"/>
      <c r="W215" s="343"/>
      <c r="X215" s="142" t="str">
        <f t="shared" ref="X215:AT215" si="844">IF(X213="","",VLOOKUP(X213,tategu,5))</f>
        <v/>
      </c>
      <c r="Y215" s="143" t="str">
        <f t="shared" si="844"/>
        <v/>
      </c>
      <c r="Z215" s="143" t="str">
        <f t="shared" si="844"/>
        <v/>
      </c>
      <c r="AA215" s="143" t="str">
        <f t="shared" si="844"/>
        <v/>
      </c>
      <c r="AB215" s="144" t="str">
        <f t="shared" si="844"/>
        <v/>
      </c>
      <c r="AC215" s="145" t="str">
        <f t="shared" si="844"/>
        <v/>
      </c>
      <c r="AD215" s="143" t="str">
        <f t="shared" si="844"/>
        <v/>
      </c>
      <c r="AE215" s="143" t="str">
        <f t="shared" si="844"/>
        <v/>
      </c>
      <c r="AF215" s="143" t="str">
        <f t="shared" si="844"/>
        <v/>
      </c>
      <c r="AG215" s="144" t="str">
        <f t="shared" si="844"/>
        <v/>
      </c>
      <c r="AH215" s="145" t="str">
        <f t="shared" si="844"/>
        <v/>
      </c>
      <c r="AI215" s="143" t="str">
        <f t="shared" si="844"/>
        <v/>
      </c>
      <c r="AJ215" s="143" t="str">
        <f t="shared" si="844"/>
        <v/>
      </c>
      <c r="AK215" s="143" t="str">
        <f t="shared" si="844"/>
        <v/>
      </c>
      <c r="AL215" s="144" t="str">
        <f t="shared" si="844"/>
        <v/>
      </c>
      <c r="AM215" s="145" t="str">
        <f t="shared" si="844"/>
        <v/>
      </c>
      <c r="AN215" s="143" t="str">
        <f t="shared" si="844"/>
        <v/>
      </c>
      <c r="AO215" s="143" t="str">
        <f t="shared" si="844"/>
        <v/>
      </c>
      <c r="AP215" s="143" t="str">
        <f t="shared" si="844"/>
        <v/>
      </c>
      <c r="AQ215" s="144" t="str">
        <f t="shared" si="844"/>
        <v/>
      </c>
      <c r="AR215" s="145" t="str">
        <f t="shared" si="844"/>
        <v/>
      </c>
      <c r="AS215" s="143" t="str">
        <f t="shared" si="844"/>
        <v/>
      </c>
      <c r="AT215" s="146" t="str">
        <f t="shared" si="844"/>
        <v/>
      </c>
    </row>
    <row r="216" spans="1:46" ht="12.95" customHeight="1" x14ac:dyDescent="0.15">
      <c r="A216" s="361">
        <f>①一覧表!$A92</f>
        <v>67</v>
      </c>
      <c r="B216" s="364">
        <f>①一覧表!$B92</f>
        <v>0</v>
      </c>
      <c r="C216" s="365"/>
      <c r="D216" s="370">
        <f>①一覧表!$D92</f>
        <v>0</v>
      </c>
      <c r="E216" s="373"/>
      <c r="F216" s="376">
        <f>SUM(X218:AB218)</f>
        <v>0</v>
      </c>
      <c r="G216" s="358">
        <f>SUM(AC218:AG218)</f>
        <v>0</v>
      </c>
      <c r="H216" s="358">
        <f>SUM(AH218:AL218)</f>
        <v>0</v>
      </c>
      <c r="I216" s="358">
        <f>SUM(AM218:AQ218)</f>
        <v>0</v>
      </c>
      <c r="J216" s="359">
        <f>SUM(AR218:AT218)</f>
        <v>0</v>
      </c>
      <c r="K216" s="344">
        <f>SUM(F216:J216)</f>
        <v>0</v>
      </c>
      <c r="L216" s="360" t="str">
        <f t="shared" ref="L216" si="845">IFERROR(ROUNDDOWN(((K216/E216)*100),0),"")</f>
        <v/>
      </c>
      <c r="M216" s="335" t="str">
        <f t="shared" ref="M216" si="846">IFERROR(ROUNDDOWN((F216/$K216)*100,0),"")</f>
        <v/>
      </c>
      <c r="N216" s="338" t="str">
        <f t="shared" ref="N216" si="847">IFERROR(ROUNDDOWN((G216/$K216)*100,0),"")</f>
        <v/>
      </c>
      <c r="O216" s="338" t="str">
        <f t="shared" ref="O216" si="848">IFERROR(ROUNDDOWN((H216/$K216)*100,0),"")</f>
        <v/>
      </c>
      <c r="P216" s="338" t="str">
        <f t="shared" ref="P216" si="849">IFERROR(ROUNDDOWN((I216/$K216)*100,0),"")</f>
        <v/>
      </c>
      <c r="Q216" s="341" t="str">
        <f t="shared" ref="Q216" si="850">IFERROR(ROUNDDOWN((J216/$K216)*100,0),"")</f>
        <v/>
      </c>
      <c r="R216" s="333" t="str">
        <f t="shared" ref="R216" si="851">IFERROR(IF(L216=100,"100",IF(L216=0,"",(L216-R$16))),"")</f>
        <v/>
      </c>
      <c r="S216" s="335" t="str">
        <f t="shared" ref="S216" si="852">IFERROR(IF(M216=100,M216,IF(M216=0,"",(M216-S$16))),"")</f>
        <v/>
      </c>
      <c r="T216" s="338" t="str">
        <f t="shared" ref="T216" si="853">IFERROR(IF(N216=100,N216,IF(N216=0,"",(N216-T$16))),"")</f>
        <v/>
      </c>
      <c r="U216" s="338" t="str">
        <f t="shared" ref="U216" si="854">IFERROR(IF(O216=100,O216,IF(O216=0,"",(O216-U$16))),"")</f>
        <v/>
      </c>
      <c r="V216" s="338" t="str">
        <f t="shared" ref="V216:W270" si="855">IFERROR(IF(P216=100,P216,IF(P216=0,"",(P216-V$16))),"")</f>
        <v/>
      </c>
      <c r="W216" s="341" t="str">
        <f t="shared" si="855"/>
        <v/>
      </c>
      <c r="X216" s="152"/>
      <c r="Y216" s="153"/>
      <c r="Z216" s="153"/>
      <c r="AA216" s="153"/>
      <c r="AB216" s="154"/>
      <c r="AC216" s="155"/>
      <c r="AD216" s="153"/>
      <c r="AE216" s="153"/>
      <c r="AF216" s="153"/>
      <c r="AG216" s="154"/>
      <c r="AH216" s="155"/>
      <c r="AI216" s="153"/>
      <c r="AJ216" s="153"/>
      <c r="AK216" s="153"/>
      <c r="AL216" s="154"/>
      <c r="AM216" s="155"/>
      <c r="AN216" s="153"/>
      <c r="AO216" s="153"/>
      <c r="AP216" s="153"/>
      <c r="AQ216" s="154"/>
      <c r="AR216" s="155"/>
      <c r="AS216" s="153"/>
      <c r="AT216" s="156"/>
    </row>
    <row r="217" spans="1:46" ht="12.95" customHeight="1" x14ac:dyDescent="0.15">
      <c r="A217" s="362"/>
      <c r="B217" s="366"/>
      <c r="C217" s="367"/>
      <c r="D217" s="371"/>
      <c r="E217" s="374"/>
      <c r="F217" s="377"/>
      <c r="G217" s="348"/>
      <c r="H217" s="348"/>
      <c r="I217" s="348"/>
      <c r="J217" s="356"/>
      <c r="K217" s="342"/>
      <c r="L217" s="352"/>
      <c r="M217" s="336"/>
      <c r="N217" s="339"/>
      <c r="O217" s="339"/>
      <c r="P217" s="339"/>
      <c r="Q217" s="342"/>
      <c r="R217" s="334"/>
      <c r="S217" s="336"/>
      <c r="T217" s="339"/>
      <c r="U217" s="339"/>
      <c r="V217" s="339"/>
      <c r="W217" s="342"/>
      <c r="X217" s="147" t="str">
        <f t="shared" ref="X217:AT217" si="856">IF(X216="","",VLOOKUP(X216,tategu,2))</f>
        <v/>
      </c>
      <c r="Y217" s="148" t="str">
        <f t="shared" si="856"/>
        <v/>
      </c>
      <c r="Z217" s="148" t="str">
        <f t="shared" si="856"/>
        <v/>
      </c>
      <c r="AA217" s="148" t="str">
        <f t="shared" si="856"/>
        <v/>
      </c>
      <c r="AB217" s="149" t="str">
        <f t="shared" si="856"/>
        <v/>
      </c>
      <c r="AC217" s="150" t="str">
        <f t="shared" si="856"/>
        <v/>
      </c>
      <c r="AD217" s="148" t="str">
        <f t="shared" si="856"/>
        <v/>
      </c>
      <c r="AE217" s="148" t="str">
        <f t="shared" si="856"/>
        <v/>
      </c>
      <c r="AF217" s="148" t="str">
        <f t="shared" si="856"/>
        <v/>
      </c>
      <c r="AG217" s="149" t="str">
        <f t="shared" si="856"/>
        <v/>
      </c>
      <c r="AH217" s="150" t="str">
        <f t="shared" si="856"/>
        <v/>
      </c>
      <c r="AI217" s="148" t="str">
        <f t="shared" si="856"/>
        <v/>
      </c>
      <c r="AJ217" s="148" t="str">
        <f t="shared" si="856"/>
        <v/>
      </c>
      <c r="AK217" s="148" t="str">
        <f t="shared" si="856"/>
        <v/>
      </c>
      <c r="AL217" s="149" t="str">
        <f t="shared" si="856"/>
        <v/>
      </c>
      <c r="AM217" s="150" t="str">
        <f t="shared" si="856"/>
        <v/>
      </c>
      <c r="AN217" s="148" t="str">
        <f t="shared" si="856"/>
        <v/>
      </c>
      <c r="AO217" s="148" t="str">
        <f t="shared" si="856"/>
        <v/>
      </c>
      <c r="AP217" s="148" t="str">
        <f t="shared" si="856"/>
        <v/>
      </c>
      <c r="AQ217" s="149" t="str">
        <f t="shared" si="856"/>
        <v/>
      </c>
      <c r="AR217" s="150" t="str">
        <f t="shared" si="856"/>
        <v/>
      </c>
      <c r="AS217" s="148" t="str">
        <f t="shared" si="856"/>
        <v/>
      </c>
      <c r="AT217" s="151" t="str">
        <f t="shared" si="856"/>
        <v/>
      </c>
    </row>
    <row r="218" spans="1:46" ht="12.95" customHeight="1" x14ac:dyDescent="0.15">
      <c r="A218" s="363"/>
      <c r="B218" s="368"/>
      <c r="C218" s="369"/>
      <c r="D218" s="372"/>
      <c r="E218" s="375"/>
      <c r="F218" s="378"/>
      <c r="G218" s="349"/>
      <c r="H218" s="349"/>
      <c r="I218" s="349"/>
      <c r="J218" s="357"/>
      <c r="K218" s="343"/>
      <c r="L218" s="353"/>
      <c r="M218" s="337"/>
      <c r="N218" s="340"/>
      <c r="O218" s="340"/>
      <c r="P218" s="340"/>
      <c r="Q218" s="343"/>
      <c r="R218" s="334"/>
      <c r="S218" s="337"/>
      <c r="T218" s="340"/>
      <c r="U218" s="340"/>
      <c r="V218" s="340"/>
      <c r="W218" s="343"/>
      <c r="X218" s="142" t="str">
        <f t="shared" ref="X218:AT218" si="857">IF(X216="","",VLOOKUP(X216,tategu,5))</f>
        <v/>
      </c>
      <c r="Y218" s="143" t="str">
        <f t="shared" si="857"/>
        <v/>
      </c>
      <c r="Z218" s="143" t="str">
        <f t="shared" si="857"/>
        <v/>
      </c>
      <c r="AA218" s="143" t="str">
        <f t="shared" si="857"/>
        <v/>
      </c>
      <c r="AB218" s="144" t="str">
        <f t="shared" si="857"/>
        <v/>
      </c>
      <c r="AC218" s="145" t="str">
        <f t="shared" si="857"/>
        <v/>
      </c>
      <c r="AD218" s="143" t="str">
        <f t="shared" si="857"/>
        <v/>
      </c>
      <c r="AE218" s="143" t="str">
        <f t="shared" si="857"/>
        <v/>
      </c>
      <c r="AF218" s="143" t="str">
        <f t="shared" si="857"/>
        <v/>
      </c>
      <c r="AG218" s="144" t="str">
        <f t="shared" si="857"/>
        <v/>
      </c>
      <c r="AH218" s="145" t="str">
        <f t="shared" si="857"/>
        <v/>
      </c>
      <c r="AI218" s="143" t="str">
        <f t="shared" si="857"/>
        <v/>
      </c>
      <c r="AJ218" s="143" t="str">
        <f t="shared" si="857"/>
        <v/>
      </c>
      <c r="AK218" s="143" t="str">
        <f t="shared" si="857"/>
        <v/>
      </c>
      <c r="AL218" s="144" t="str">
        <f t="shared" si="857"/>
        <v/>
      </c>
      <c r="AM218" s="145" t="str">
        <f t="shared" si="857"/>
        <v/>
      </c>
      <c r="AN218" s="143" t="str">
        <f t="shared" si="857"/>
        <v/>
      </c>
      <c r="AO218" s="143" t="str">
        <f t="shared" si="857"/>
        <v/>
      </c>
      <c r="AP218" s="143" t="str">
        <f t="shared" si="857"/>
        <v/>
      </c>
      <c r="AQ218" s="144" t="str">
        <f t="shared" si="857"/>
        <v/>
      </c>
      <c r="AR218" s="145" t="str">
        <f t="shared" si="857"/>
        <v/>
      </c>
      <c r="AS218" s="143" t="str">
        <f t="shared" si="857"/>
        <v/>
      </c>
      <c r="AT218" s="146" t="str">
        <f t="shared" si="857"/>
        <v/>
      </c>
    </row>
    <row r="219" spans="1:46" ht="12.95" customHeight="1" x14ac:dyDescent="0.15">
      <c r="A219" s="361">
        <f>①一覧表!$A93</f>
        <v>68</v>
      </c>
      <c r="B219" s="364">
        <f>①一覧表!$B93</f>
        <v>0</v>
      </c>
      <c r="C219" s="365"/>
      <c r="D219" s="370">
        <f>①一覧表!$D93</f>
        <v>0</v>
      </c>
      <c r="E219" s="373"/>
      <c r="F219" s="376">
        <f>SUM(X221:AB221)</f>
        <v>0</v>
      </c>
      <c r="G219" s="358">
        <f>SUM(AC221:AG221)</f>
        <v>0</v>
      </c>
      <c r="H219" s="358">
        <f>SUM(AH221:AL221)</f>
        <v>0</v>
      </c>
      <c r="I219" s="358">
        <f>SUM(AM221:AQ221)</f>
        <v>0</v>
      </c>
      <c r="J219" s="359">
        <f>SUM(AR221:AT221)</f>
        <v>0</v>
      </c>
      <c r="K219" s="344">
        <f>SUM(F219:J219)</f>
        <v>0</v>
      </c>
      <c r="L219" s="360" t="str">
        <f t="shared" ref="L219" si="858">IFERROR(ROUNDDOWN(((K219/E219)*100),0),"")</f>
        <v/>
      </c>
      <c r="M219" s="335" t="str">
        <f t="shared" ref="M219" si="859">IFERROR(ROUNDDOWN((F219/$K219)*100,0),"")</f>
        <v/>
      </c>
      <c r="N219" s="338" t="str">
        <f t="shared" ref="N219" si="860">IFERROR(ROUNDDOWN((G219/$K219)*100,0),"")</f>
        <v/>
      </c>
      <c r="O219" s="338" t="str">
        <f t="shared" ref="O219" si="861">IFERROR(ROUNDDOWN((H219/$K219)*100,0),"")</f>
        <v/>
      </c>
      <c r="P219" s="338" t="str">
        <f t="shared" ref="P219" si="862">IFERROR(ROUNDDOWN((I219/$K219)*100,0),"")</f>
        <v/>
      </c>
      <c r="Q219" s="341" t="str">
        <f t="shared" ref="Q219" si="863">IFERROR(ROUNDDOWN((J219/$K219)*100,0),"")</f>
        <v/>
      </c>
      <c r="R219" s="333" t="str">
        <f t="shared" ref="R219" si="864">IFERROR(IF(L219=100,"100",IF(L219=0,"",(L219-R$16))),"")</f>
        <v/>
      </c>
      <c r="S219" s="335" t="str">
        <f t="shared" ref="S219" si="865">IFERROR(IF(M219=100,M219,IF(M219=0,"",(M219-S$16))),"")</f>
        <v/>
      </c>
      <c r="T219" s="338" t="str">
        <f t="shared" ref="T219" si="866">IFERROR(IF(N219=100,N219,IF(N219=0,"",(N219-T$16))),"")</f>
        <v/>
      </c>
      <c r="U219" s="338" t="str">
        <f t="shared" ref="U219" si="867">IFERROR(IF(O219=100,O219,IF(O219=0,"",(O219-U$16))),"")</f>
        <v/>
      </c>
      <c r="V219" s="338" t="str">
        <f t="shared" ref="V219:W246" si="868">IFERROR(IF(P219=100,P219,IF(P219=0,"",(P219-V$16))),"")</f>
        <v/>
      </c>
      <c r="W219" s="341" t="str">
        <f t="shared" si="868"/>
        <v/>
      </c>
      <c r="X219" s="152"/>
      <c r="Y219" s="153"/>
      <c r="Z219" s="153"/>
      <c r="AA219" s="153"/>
      <c r="AB219" s="154"/>
      <c r="AC219" s="155"/>
      <c r="AD219" s="153"/>
      <c r="AE219" s="153"/>
      <c r="AF219" s="153"/>
      <c r="AG219" s="154"/>
      <c r="AH219" s="155"/>
      <c r="AI219" s="153"/>
      <c r="AJ219" s="153"/>
      <c r="AK219" s="153"/>
      <c r="AL219" s="154"/>
      <c r="AM219" s="155"/>
      <c r="AN219" s="153"/>
      <c r="AO219" s="153"/>
      <c r="AP219" s="153"/>
      <c r="AQ219" s="154"/>
      <c r="AR219" s="155"/>
      <c r="AS219" s="153"/>
      <c r="AT219" s="156"/>
    </row>
    <row r="220" spans="1:46" ht="12.95" customHeight="1" x14ac:dyDescent="0.15">
      <c r="A220" s="362"/>
      <c r="B220" s="366"/>
      <c r="C220" s="367"/>
      <c r="D220" s="371"/>
      <c r="E220" s="374"/>
      <c r="F220" s="377"/>
      <c r="G220" s="348"/>
      <c r="H220" s="348"/>
      <c r="I220" s="348"/>
      <c r="J220" s="356"/>
      <c r="K220" s="342"/>
      <c r="L220" s="352"/>
      <c r="M220" s="336"/>
      <c r="N220" s="339"/>
      <c r="O220" s="339"/>
      <c r="P220" s="339"/>
      <c r="Q220" s="342"/>
      <c r="R220" s="334"/>
      <c r="S220" s="336"/>
      <c r="T220" s="339"/>
      <c r="U220" s="339"/>
      <c r="V220" s="339"/>
      <c r="W220" s="342"/>
      <c r="X220" s="147" t="str">
        <f t="shared" ref="X220:AT220" si="869">IF(X219="","",VLOOKUP(X219,tategu,2))</f>
        <v/>
      </c>
      <c r="Y220" s="148" t="str">
        <f t="shared" si="869"/>
        <v/>
      </c>
      <c r="Z220" s="148" t="str">
        <f t="shared" si="869"/>
        <v/>
      </c>
      <c r="AA220" s="148" t="str">
        <f t="shared" si="869"/>
        <v/>
      </c>
      <c r="AB220" s="149" t="str">
        <f t="shared" si="869"/>
        <v/>
      </c>
      <c r="AC220" s="150" t="str">
        <f t="shared" si="869"/>
        <v/>
      </c>
      <c r="AD220" s="148" t="str">
        <f t="shared" si="869"/>
        <v/>
      </c>
      <c r="AE220" s="148" t="str">
        <f t="shared" si="869"/>
        <v/>
      </c>
      <c r="AF220" s="148" t="str">
        <f t="shared" si="869"/>
        <v/>
      </c>
      <c r="AG220" s="149" t="str">
        <f t="shared" si="869"/>
        <v/>
      </c>
      <c r="AH220" s="150" t="str">
        <f t="shared" si="869"/>
        <v/>
      </c>
      <c r="AI220" s="148" t="str">
        <f t="shared" si="869"/>
        <v/>
      </c>
      <c r="AJ220" s="148" t="str">
        <f t="shared" si="869"/>
        <v/>
      </c>
      <c r="AK220" s="148" t="str">
        <f t="shared" si="869"/>
        <v/>
      </c>
      <c r="AL220" s="149" t="str">
        <f t="shared" si="869"/>
        <v/>
      </c>
      <c r="AM220" s="150" t="str">
        <f t="shared" si="869"/>
        <v/>
      </c>
      <c r="AN220" s="148" t="str">
        <f t="shared" si="869"/>
        <v/>
      </c>
      <c r="AO220" s="148" t="str">
        <f t="shared" si="869"/>
        <v/>
      </c>
      <c r="AP220" s="148" t="str">
        <f t="shared" si="869"/>
        <v/>
      </c>
      <c r="AQ220" s="149" t="str">
        <f t="shared" si="869"/>
        <v/>
      </c>
      <c r="AR220" s="150" t="str">
        <f t="shared" si="869"/>
        <v/>
      </c>
      <c r="AS220" s="148" t="str">
        <f t="shared" si="869"/>
        <v/>
      </c>
      <c r="AT220" s="151" t="str">
        <f t="shared" si="869"/>
        <v/>
      </c>
    </row>
    <row r="221" spans="1:46" ht="12.95" customHeight="1" x14ac:dyDescent="0.15">
      <c r="A221" s="363"/>
      <c r="B221" s="368"/>
      <c r="C221" s="369"/>
      <c r="D221" s="372"/>
      <c r="E221" s="375"/>
      <c r="F221" s="378"/>
      <c r="G221" s="349"/>
      <c r="H221" s="349"/>
      <c r="I221" s="349"/>
      <c r="J221" s="357"/>
      <c r="K221" s="343"/>
      <c r="L221" s="353"/>
      <c r="M221" s="337"/>
      <c r="N221" s="340"/>
      <c r="O221" s="340"/>
      <c r="P221" s="340"/>
      <c r="Q221" s="343"/>
      <c r="R221" s="334"/>
      <c r="S221" s="337"/>
      <c r="T221" s="340"/>
      <c r="U221" s="340"/>
      <c r="V221" s="340"/>
      <c r="W221" s="343"/>
      <c r="X221" s="142" t="str">
        <f t="shared" ref="X221:AT221" si="870">IF(X219="","",VLOOKUP(X219,tategu,5))</f>
        <v/>
      </c>
      <c r="Y221" s="143" t="str">
        <f t="shared" si="870"/>
        <v/>
      </c>
      <c r="Z221" s="143" t="str">
        <f t="shared" si="870"/>
        <v/>
      </c>
      <c r="AA221" s="143" t="str">
        <f t="shared" si="870"/>
        <v/>
      </c>
      <c r="AB221" s="144" t="str">
        <f t="shared" si="870"/>
        <v/>
      </c>
      <c r="AC221" s="145" t="str">
        <f t="shared" si="870"/>
        <v/>
      </c>
      <c r="AD221" s="143" t="str">
        <f t="shared" si="870"/>
        <v/>
      </c>
      <c r="AE221" s="143" t="str">
        <f t="shared" si="870"/>
        <v/>
      </c>
      <c r="AF221" s="143" t="str">
        <f t="shared" si="870"/>
        <v/>
      </c>
      <c r="AG221" s="144" t="str">
        <f t="shared" si="870"/>
        <v/>
      </c>
      <c r="AH221" s="145" t="str">
        <f t="shared" si="870"/>
        <v/>
      </c>
      <c r="AI221" s="143" t="str">
        <f t="shared" si="870"/>
        <v/>
      </c>
      <c r="AJ221" s="143" t="str">
        <f t="shared" si="870"/>
        <v/>
      </c>
      <c r="AK221" s="143" t="str">
        <f t="shared" si="870"/>
        <v/>
      </c>
      <c r="AL221" s="144" t="str">
        <f t="shared" si="870"/>
        <v/>
      </c>
      <c r="AM221" s="145" t="str">
        <f t="shared" si="870"/>
        <v/>
      </c>
      <c r="AN221" s="143" t="str">
        <f t="shared" si="870"/>
        <v/>
      </c>
      <c r="AO221" s="143" t="str">
        <f t="shared" si="870"/>
        <v/>
      </c>
      <c r="AP221" s="143" t="str">
        <f t="shared" si="870"/>
        <v/>
      </c>
      <c r="AQ221" s="144" t="str">
        <f t="shared" si="870"/>
        <v/>
      </c>
      <c r="AR221" s="145" t="str">
        <f t="shared" si="870"/>
        <v/>
      </c>
      <c r="AS221" s="143" t="str">
        <f t="shared" si="870"/>
        <v/>
      </c>
      <c r="AT221" s="146" t="str">
        <f t="shared" si="870"/>
        <v/>
      </c>
    </row>
    <row r="222" spans="1:46" ht="12.95" customHeight="1" x14ac:dyDescent="0.15">
      <c r="A222" s="361">
        <f>①一覧表!$A94</f>
        <v>69</v>
      </c>
      <c r="B222" s="364">
        <f>①一覧表!$B94</f>
        <v>0</v>
      </c>
      <c r="C222" s="365"/>
      <c r="D222" s="370">
        <f>①一覧表!$D94</f>
        <v>0</v>
      </c>
      <c r="E222" s="373"/>
      <c r="F222" s="376">
        <f>SUM(X224:AB224)</f>
        <v>0</v>
      </c>
      <c r="G222" s="358">
        <f>SUM(AC224:AG224)</f>
        <v>0</v>
      </c>
      <c r="H222" s="358">
        <f>SUM(AH224:AL224)</f>
        <v>0</v>
      </c>
      <c r="I222" s="358">
        <f>SUM(AM224:AQ224)</f>
        <v>0</v>
      </c>
      <c r="J222" s="359">
        <f>SUM(AR224:AT224)</f>
        <v>0</v>
      </c>
      <c r="K222" s="344">
        <f>SUM(F222:J222)</f>
        <v>0</v>
      </c>
      <c r="L222" s="360" t="str">
        <f t="shared" ref="L222" si="871">IFERROR(ROUNDDOWN(((K222/E222)*100),0),"")</f>
        <v/>
      </c>
      <c r="M222" s="335" t="str">
        <f t="shared" ref="M222" si="872">IFERROR(ROUNDDOWN((F222/$K222)*100,0),"")</f>
        <v/>
      </c>
      <c r="N222" s="338" t="str">
        <f t="shared" ref="N222" si="873">IFERROR(ROUNDDOWN((G222/$K222)*100,0),"")</f>
        <v/>
      </c>
      <c r="O222" s="338" t="str">
        <f t="shared" ref="O222" si="874">IFERROR(ROUNDDOWN((H222/$K222)*100,0),"")</f>
        <v/>
      </c>
      <c r="P222" s="338" t="str">
        <f t="shared" ref="P222" si="875">IFERROR(ROUNDDOWN((I222/$K222)*100,0),"")</f>
        <v/>
      </c>
      <c r="Q222" s="341" t="str">
        <f t="shared" ref="Q222" si="876">IFERROR(ROUNDDOWN((J222/$K222)*100,0),"")</f>
        <v/>
      </c>
      <c r="R222" s="333" t="str">
        <f t="shared" ref="R222" si="877">IFERROR(IF(L222=100,"100",IF(L222=0,"",(L222-R$16))),"")</f>
        <v/>
      </c>
      <c r="S222" s="335" t="str">
        <f t="shared" ref="S222" si="878">IFERROR(IF(M222=100,M222,IF(M222=0,"",(M222-S$16))),"")</f>
        <v/>
      </c>
      <c r="T222" s="338" t="str">
        <f t="shared" ref="T222" si="879">IFERROR(IF(N222=100,N222,IF(N222=0,"",(N222-T$16))),"")</f>
        <v/>
      </c>
      <c r="U222" s="338" t="str">
        <f t="shared" ref="U222" si="880">IFERROR(IF(O222=100,O222,IF(O222=0,"",(O222-U$16))),"")</f>
        <v/>
      </c>
      <c r="V222" s="338" t="str">
        <f t="shared" ref="V222:W249" si="881">IFERROR(IF(P222=100,P222,IF(P222=0,"",(P222-V$16))),"")</f>
        <v/>
      </c>
      <c r="W222" s="341" t="str">
        <f t="shared" si="881"/>
        <v/>
      </c>
      <c r="X222" s="152"/>
      <c r="Y222" s="153"/>
      <c r="Z222" s="153"/>
      <c r="AA222" s="153"/>
      <c r="AB222" s="154"/>
      <c r="AC222" s="155"/>
      <c r="AD222" s="153"/>
      <c r="AE222" s="153"/>
      <c r="AF222" s="153"/>
      <c r="AG222" s="154"/>
      <c r="AH222" s="155"/>
      <c r="AI222" s="153"/>
      <c r="AJ222" s="153"/>
      <c r="AK222" s="153"/>
      <c r="AL222" s="154"/>
      <c r="AM222" s="155"/>
      <c r="AN222" s="153"/>
      <c r="AO222" s="153"/>
      <c r="AP222" s="153"/>
      <c r="AQ222" s="154"/>
      <c r="AR222" s="155"/>
      <c r="AS222" s="153"/>
      <c r="AT222" s="156"/>
    </row>
    <row r="223" spans="1:46" ht="12.95" customHeight="1" x14ac:dyDescent="0.15">
      <c r="A223" s="362"/>
      <c r="B223" s="366"/>
      <c r="C223" s="367"/>
      <c r="D223" s="371"/>
      <c r="E223" s="374"/>
      <c r="F223" s="377"/>
      <c r="G223" s="348"/>
      <c r="H223" s="348"/>
      <c r="I223" s="348"/>
      <c r="J223" s="356"/>
      <c r="K223" s="342"/>
      <c r="L223" s="352"/>
      <c r="M223" s="336"/>
      <c r="N223" s="339"/>
      <c r="O223" s="339"/>
      <c r="P223" s="339"/>
      <c r="Q223" s="342"/>
      <c r="R223" s="334"/>
      <c r="S223" s="336"/>
      <c r="T223" s="339"/>
      <c r="U223" s="339"/>
      <c r="V223" s="339"/>
      <c r="W223" s="342"/>
      <c r="X223" s="147" t="str">
        <f t="shared" ref="X223:AT223" si="882">IF(X222="","",VLOOKUP(X222,tategu,2))</f>
        <v/>
      </c>
      <c r="Y223" s="148" t="str">
        <f t="shared" si="882"/>
        <v/>
      </c>
      <c r="Z223" s="148" t="str">
        <f t="shared" si="882"/>
        <v/>
      </c>
      <c r="AA223" s="148" t="str">
        <f t="shared" si="882"/>
        <v/>
      </c>
      <c r="AB223" s="149" t="str">
        <f t="shared" si="882"/>
        <v/>
      </c>
      <c r="AC223" s="150" t="str">
        <f t="shared" si="882"/>
        <v/>
      </c>
      <c r="AD223" s="148" t="str">
        <f t="shared" si="882"/>
        <v/>
      </c>
      <c r="AE223" s="148" t="str">
        <f t="shared" si="882"/>
        <v/>
      </c>
      <c r="AF223" s="148" t="str">
        <f t="shared" si="882"/>
        <v/>
      </c>
      <c r="AG223" s="149" t="str">
        <f t="shared" si="882"/>
        <v/>
      </c>
      <c r="AH223" s="150" t="str">
        <f t="shared" si="882"/>
        <v/>
      </c>
      <c r="AI223" s="148" t="str">
        <f t="shared" si="882"/>
        <v/>
      </c>
      <c r="AJ223" s="148" t="str">
        <f t="shared" si="882"/>
        <v/>
      </c>
      <c r="AK223" s="148" t="str">
        <f t="shared" si="882"/>
        <v/>
      </c>
      <c r="AL223" s="149" t="str">
        <f t="shared" si="882"/>
        <v/>
      </c>
      <c r="AM223" s="150" t="str">
        <f t="shared" si="882"/>
        <v/>
      </c>
      <c r="AN223" s="148" t="str">
        <f t="shared" si="882"/>
        <v/>
      </c>
      <c r="AO223" s="148" t="str">
        <f t="shared" si="882"/>
        <v/>
      </c>
      <c r="AP223" s="148" t="str">
        <f t="shared" si="882"/>
        <v/>
      </c>
      <c r="AQ223" s="149" t="str">
        <f t="shared" si="882"/>
        <v/>
      </c>
      <c r="AR223" s="150" t="str">
        <f t="shared" si="882"/>
        <v/>
      </c>
      <c r="AS223" s="148" t="str">
        <f t="shared" si="882"/>
        <v/>
      </c>
      <c r="AT223" s="151" t="str">
        <f t="shared" si="882"/>
        <v/>
      </c>
    </row>
    <row r="224" spans="1:46" ht="12.95" customHeight="1" x14ac:dyDescent="0.15">
      <c r="A224" s="363"/>
      <c r="B224" s="368"/>
      <c r="C224" s="369"/>
      <c r="D224" s="372"/>
      <c r="E224" s="375"/>
      <c r="F224" s="378"/>
      <c r="G224" s="349"/>
      <c r="H224" s="349"/>
      <c r="I224" s="349"/>
      <c r="J224" s="357"/>
      <c r="K224" s="343"/>
      <c r="L224" s="353"/>
      <c r="M224" s="337"/>
      <c r="N224" s="340"/>
      <c r="O224" s="340"/>
      <c r="P224" s="340"/>
      <c r="Q224" s="343"/>
      <c r="R224" s="334"/>
      <c r="S224" s="337"/>
      <c r="T224" s="340"/>
      <c r="U224" s="340"/>
      <c r="V224" s="340"/>
      <c r="W224" s="343"/>
      <c r="X224" s="142" t="str">
        <f t="shared" ref="X224:AT224" si="883">IF(X222="","",VLOOKUP(X222,tategu,5))</f>
        <v/>
      </c>
      <c r="Y224" s="143" t="str">
        <f t="shared" si="883"/>
        <v/>
      </c>
      <c r="Z224" s="143" t="str">
        <f t="shared" si="883"/>
        <v/>
      </c>
      <c r="AA224" s="143" t="str">
        <f t="shared" si="883"/>
        <v/>
      </c>
      <c r="AB224" s="144" t="str">
        <f t="shared" si="883"/>
        <v/>
      </c>
      <c r="AC224" s="145" t="str">
        <f t="shared" si="883"/>
        <v/>
      </c>
      <c r="AD224" s="143" t="str">
        <f t="shared" si="883"/>
        <v/>
      </c>
      <c r="AE224" s="143" t="str">
        <f t="shared" si="883"/>
        <v/>
      </c>
      <c r="AF224" s="143" t="str">
        <f t="shared" si="883"/>
        <v/>
      </c>
      <c r="AG224" s="144" t="str">
        <f t="shared" si="883"/>
        <v/>
      </c>
      <c r="AH224" s="145" t="str">
        <f t="shared" si="883"/>
        <v/>
      </c>
      <c r="AI224" s="143" t="str">
        <f t="shared" si="883"/>
        <v/>
      </c>
      <c r="AJ224" s="143" t="str">
        <f t="shared" si="883"/>
        <v/>
      </c>
      <c r="AK224" s="143" t="str">
        <f t="shared" si="883"/>
        <v/>
      </c>
      <c r="AL224" s="144" t="str">
        <f t="shared" si="883"/>
        <v/>
      </c>
      <c r="AM224" s="145" t="str">
        <f t="shared" si="883"/>
        <v/>
      </c>
      <c r="AN224" s="143" t="str">
        <f t="shared" si="883"/>
        <v/>
      </c>
      <c r="AO224" s="143" t="str">
        <f t="shared" si="883"/>
        <v/>
      </c>
      <c r="AP224" s="143" t="str">
        <f t="shared" si="883"/>
        <v/>
      </c>
      <c r="AQ224" s="144" t="str">
        <f t="shared" si="883"/>
        <v/>
      </c>
      <c r="AR224" s="145" t="str">
        <f t="shared" si="883"/>
        <v/>
      </c>
      <c r="AS224" s="143" t="str">
        <f t="shared" si="883"/>
        <v/>
      </c>
      <c r="AT224" s="146" t="str">
        <f t="shared" si="883"/>
        <v/>
      </c>
    </row>
    <row r="225" spans="1:46" ht="12.95" customHeight="1" x14ac:dyDescent="0.15">
      <c r="A225" s="361">
        <f>①一覧表!$A95</f>
        <v>70</v>
      </c>
      <c r="B225" s="364">
        <f>①一覧表!$B95</f>
        <v>0</v>
      </c>
      <c r="C225" s="365"/>
      <c r="D225" s="370">
        <f>①一覧表!$D95</f>
        <v>0</v>
      </c>
      <c r="E225" s="373"/>
      <c r="F225" s="376">
        <f>SUM(X227:AB227)</f>
        <v>0</v>
      </c>
      <c r="G225" s="358">
        <f>SUM(AC227:AG227)</f>
        <v>0</v>
      </c>
      <c r="H225" s="358">
        <f>SUM(AH227:AL227)</f>
        <v>0</v>
      </c>
      <c r="I225" s="358">
        <f>SUM(AM227:AQ227)</f>
        <v>0</v>
      </c>
      <c r="J225" s="359">
        <f>SUM(AR227:AT227)</f>
        <v>0</v>
      </c>
      <c r="K225" s="344">
        <f>SUM(F225:J225)</f>
        <v>0</v>
      </c>
      <c r="L225" s="360" t="str">
        <f t="shared" ref="L225" si="884">IFERROR(ROUNDDOWN(((K225/E225)*100),0),"")</f>
        <v/>
      </c>
      <c r="M225" s="335" t="str">
        <f t="shared" ref="M225" si="885">IFERROR(ROUNDDOWN((F225/$K225)*100,0),"")</f>
        <v/>
      </c>
      <c r="N225" s="338" t="str">
        <f t="shared" ref="N225" si="886">IFERROR(ROUNDDOWN((G225/$K225)*100,0),"")</f>
        <v/>
      </c>
      <c r="O225" s="338" t="str">
        <f t="shared" ref="O225" si="887">IFERROR(ROUNDDOWN((H225/$K225)*100,0),"")</f>
        <v/>
      </c>
      <c r="P225" s="338" t="str">
        <f t="shared" ref="P225" si="888">IFERROR(ROUNDDOWN((I225/$K225)*100,0),"")</f>
        <v/>
      </c>
      <c r="Q225" s="341" t="str">
        <f t="shared" ref="Q225" si="889">IFERROR(ROUNDDOWN((J225/$K225)*100,0),"")</f>
        <v/>
      </c>
      <c r="R225" s="333" t="str">
        <f t="shared" ref="R225" si="890">IFERROR(IF(L225=100,"100",IF(L225=0,"",(L225-R$16))),"")</f>
        <v/>
      </c>
      <c r="S225" s="335" t="str">
        <f t="shared" ref="S225" si="891">IFERROR(IF(M225=100,M225,IF(M225=0,"",(M225-S$16))),"")</f>
        <v/>
      </c>
      <c r="T225" s="338" t="str">
        <f t="shared" ref="T225" si="892">IFERROR(IF(N225=100,N225,IF(N225=0,"",(N225-T$16))),"")</f>
        <v/>
      </c>
      <c r="U225" s="338" t="str">
        <f t="shared" ref="U225" si="893">IFERROR(IF(O225=100,O225,IF(O225=0,"",(O225-U$16))),"")</f>
        <v/>
      </c>
      <c r="V225" s="338" t="str">
        <f t="shared" ref="V225:W252" si="894">IFERROR(IF(P225=100,P225,IF(P225=0,"",(P225-V$16))),"")</f>
        <v/>
      </c>
      <c r="W225" s="341" t="str">
        <f t="shared" si="894"/>
        <v/>
      </c>
      <c r="X225" s="152"/>
      <c r="Y225" s="153"/>
      <c r="Z225" s="153"/>
      <c r="AA225" s="153"/>
      <c r="AB225" s="154"/>
      <c r="AC225" s="155"/>
      <c r="AD225" s="153"/>
      <c r="AE225" s="153"/>
      <c r="AF225" s="153"/>
      <c r="AG225" s="154"/>
      <c r="AH225" s="155"/>
      <c r="AI225" s="153"/>
      <c r="AJ225" s="153"/>
      <c r="AK225" s="153"/>
      <c r="AL225" s="154"/>
      <c r="AM225" s="155"/>
      <c r="AN225" s="153"/>
      <c r="AO225" s="153"/>
      <c r="AP225" s="153"/>
      <c r="AQ225" s="154"/>
      <c r="AR225" s="155"/>
      <c r="AS225" s="153"/>
      <c r="AT225" s="156"/>
    </row>
    <row r="226" spans="1:46" ht="12.95" customHeight="1" x14ac:dyDescent="0.15">
      <c r="A226" s="362"/>
      <c r="B226" s="366"/>
      <c r="C226" s="367"/>
      <c r="D226" s="371"/>
      <c r="E226" s="374"/>
      <c r="F226" s="377"/>
      <c r="G226" s="348"/>
      <c r="H226" s="348"/>
      <c r="I226" s="348"/>
      <c r="J226" s="356"/>
      <c r="K226" s="342"/>
      <c r="L226" s="352"/>
      <c r="M226" s="336"/>
      <c r="N226" s="339"/>
      <c r="O226" s="339"/>
      <c r="P226" s="339"/>
      <c r="Q226" s="342"/>
      <c r="R226" s="334"/>
      <c r="S226" s="336"/>
      <c r="T226" s="339"/>
      <c r="U226" s="339"/>
      <c r="V226" s="339"/>
      <c r="W226" s="342"/>
      <c r="X226" s="147" t="str">
        <f t="shared" ref="X226:AT226" si="895">IF(X225="","",VLOOKUP(X225,tategu,2))</f>
        <v/>
      </c>
      <c r="Y226" s="148" t="str">
        <f t="shared" si="895"/>
        <v/>
      </c>
      <c r="Z226" s="148" t="str">
        <f t="shared" si="895"/>
        <v/>
      </c>
      <c r="AA226" s="148" t="str">
        <f t="shared" si="895"/>
        <v/>
      </c>
      <c r="AB226" s="149" t="str">
        <f t="shared" si="895"/>
        <v/>
      </c>
      <c r="AC226" s="150" t="str">
        <f t="shared" si="895"/>
        <v/>
      </c>
      <c r="AD226" s="148" t="str">
        <f t="shared" si="895"/>
        <v/>
      </c>
      <c r="AE226" s="148" t="str">
        <f t="shared" si="895"/>
        <v/>
      </c>
      <c r="AF226" s="148" t="str">
        <f t="shared" si="895"/>
        <v/>
      </c>
      <c r="AG226" s="149" t="str">
        <f t="shared" si="895"/>
        <v/>
      </c>
      <c r="AH226" s="150" t="str">
        <f t="shared" si="895"/>
        <v/>
      </c>
      <c r="AI226" s="148" t="str">
        <f t="shared" si="895"/>
        <v/>
      </c>
      <c r="AJ226" s="148" t="str">
        <f t="shared" si="895"/>
        <v/>
      </c>
      <c r="AK226" s="148" t="str">
        <f t="shared" si="895"/>
        <v/>
      </c>
      <c r="AL226" s="149" t="str">
        <f t="shared" si="895"/>
        <v/>
      </c>
      <c r="AM226" s="150" t="str">
        <f t="shared" si="895"/>
        <v/>
      </c>
      <c r="AN226" s="148" t="str">
        <f t="shared" si="895"/>
        <v/>
      </c>
      <c r="AO226" s="148" t="str">
        <f t="shared" si="895"/>
        <v/>
      </c>
      <c r="AP226" s="148" t="str">
        <f t="shared" si="895"/>
        <v/>
      </c>
      <c r="AQ226" s="149" t="str">
        <f t="shared" si="895"/>
        <v/>
      </c>
      <c r="AR226" s="150" t="str">
        <f t="shared" si="895"/>
        <v/>
      </c>
      <c r="AS226" s="148" t="str">
        <f t="shared" si="895"/>
        <v/>
      </c>
      <c r="AT226" s="151" t="str">
        <f t="shared" si="895"/>
        <v/>
      </c>
    </row>
    <row r="227" spans="1:46" ht="12.95" customHeight="1" x14ac:dyDescent="0.15">
      <c r="A227" s="363"/>
      <c r="B227" s="368"/>
      <c r="C227" s="369"/>
      <c r="D227" s="372"/>
      <c r="E227" s="375"/>
      <c r="F227" s="378"/>
      <c r="G227" s="349"/>
      <c r="H227" s="349"/>
      <c r="I227" s="349"/>
      <c r="J227" s="357"/>
      <c r="K227" s="343"/>
      <c r="L227" s="353"/>
      <c r="M227" s="337"/>
      <c r="N227" s="340"/>
      <c r="O227" s="340"/>
      <c r="P227" s="340"/>
      <c r="Q227" s="343"/>
      <c r="R227" s="334"/>
      <c r="S227" s="337"/>
      <c r="T227" s="340"/>
      <c r="U227" s="340"/>
      <c r="V227" s="340"/>
      <c r="W227" s="343"/>
      <c r="X227" s="142" t="str">
        <f t="shared" ref="X227:AT227" si="896">IF(X225="","",VLOOKUP(X225,tategu,5))</f>
        <v/>
      </c>
      <c r="Y227" s="143" t="str">
        <f t="shared" si="896"/>
        <v/>
      </c>
      <c r="Z227" s="143" t="str">
        <f t="shared" si="896"/>
        <v/>
      </c>
      <c r="AA227" s="143" t="str">
        <f t="shared" si="896"/>
        <v/>
      </c>
      <c r="AB227" s="144" t="str">
        <f t="shared" si="896"/>
        <v/>
      </c>
      <c r="AC227" s="145" t="str">
        <f t="shared" si="896"/>
        <v/>
      </c>
      <c r="AD227" s="143" t="str">
        <f t="shared" si="896"/>
        <v/>
      </c>
      <c r="AE227" s="143" t="str">
        <f t="shared" si="896"/>
        <v/>
      </c>
      <c r="AF227" s="143" t="str">
        <f t="shared" si="896"/>
        <v/>
      </c>
      <c r="AG227" s="144" t="str">
        <f t="shared" si="896"/>
        <v/>
      </c>
      <c r="AH227" s="145" t="str">
        <f t="shared" si="896"/>
        <v/>
      </c>
      <c r="AI227" s="143" t="str">
        <f t="shared" si="896"/>
        <v/>
      </c>
      <c r="AJ227" s="143" t="str">
        <f t="shared" si="896"/>
        <v/>
      </c>
      <c r="AK227" s="143" t="str">
        <f t="shared" si="896"/>
        <v/>
      </c>
      <c r="AL227" s="144" t="str">
        <f t="shared" si="896"/>
        <v/>
      </c>
      <c r="AM227" s="145" t="str">
        <f t="shared" si="896"/>
        <v/>
      </c>
      <c r="AN227" s="143" t="str">
        <f t="shared" si="896"/>
        <v/>
      </c>
      <c r="AO227" s="143" t="str">
        <f t="shared" si="896"/>
        <v/>
      </c>
      <c r="AP227" s="143" t="str">
        <f t="shared" si="896"/>
        <v/>
      </c>
      <c r="AQ227" s="144" t="str">
        <f t="shared" si="896"/>
        <v/>
      </c>
      <c r="AR227" s="145" t="str">
        <f t="shared" si="896"/>
        <v/>
      </c>
      <c r="AS227" s="143" t="str">
        <f t="shared" si="896"/>
        <v/>
      </c>
      <c r="AT227" s="146" t="str">
        <f t="shared" si="896"/>
        <v/>
      </c>
    </row>
    <row r="228" spans="1:46" ht="12.95" customHeight="1" x14ac:dyDescent="0.15">
      <c r="A228" s="361">
        <f>①一覧表!$A96</f>
        <v>71</v>
      </c>
      <c r="B228" s="364">
        <f>①一覧表!$B96</f>
        <v>0</v>
      </c>
      <c r="C228" s="365"/>
      <c r="D228" s="370">
        <f>①一覧表!$D96</f>
        <v>0</v>
      </c>
      <c r="E228" s="373"/>
      <c r="F228" s="376">
        <f>SUM(X230:AB230)</f>
        <v>0</v>
      </c>
      <c r="G228" s="358">
        <f>SUM(AC230:AG230)</f>
        <v>0</v>
      </c>
      <c r="H228" s="358">
        <f>SUM(AH230:AL230)</f>
        <v>0</v>
      </c>
      <c r="I228" s="358">
        <f>SUM(AM230:AQ230)</f>
        <v>0</v>
      </c>
      <c r="J228" s="359">
        <f>SUM(AR230:AT230)</f>
        <v>0</v>
      </c>
      <c r="K228" s="344">
        <f>SUM(F228:J228)</f>
        <v>0</v>
      </c>
      <c r="L228" s="360" t="str">
        <f t="shared" ref="L228" si="897">IFERROR(ROUNDDOWN(((K228/E228)*100),0),"")</f>
        <v/>
      </c>
      <c r="M228" s="335" t="str">
        <f t="shared" ref="M228" si="898">IFERROR(ROUNDDOWN((F228/$K228)*100,0),"")</f>
        <v/>
      </c>
      <c r="N228" s="338" t="str">
        <f t="shared" ref="N228" si="899">IFERROR(ROUNDDOWN((G228/$K228)*100,0),"")</f>
        <v/>
      </c>
      <c r="O228" s="338" t="str">
        <f t="shared" ref="O228" si="900">IFERROR(ROUNDDOWN((H228/$K228)*100,0),"")</f>
        <v/>
      </c>
      <c r="P228" s="338" t="str">
        <f t="shared" ref="P228" si="901">IFERROR(ROUNDDOWN((I228/$K228)*100,0),"")</f>
        <v/>
      </c>
      <c r="Q228" s="341" t="str">
        <f t="shared" ref="Q228" si="902">IFERROR(ROUNDDOWN((J228/$K228)*100,0),"")</f>
        <v/>
      </c>
      <c r="R228" s="333" t="str">
        <f t="shared" ref="R228" si="903">IFERROR(IF(L228=100,"100",IF(L228=0,"",(L228-R$16))),"")</f>
        <v/>
      </c>
      <c r="S228" s="335" t="str">
        <f t="shared" ref="S228" si="904">IFERROR(IF(M228=100,M228,IF(M228=0,"",(M228-S$16))),"")</f>
        <v/>
      </c>
      <c r="T228" s="338" t="str">
        <f t="shared" ref="T228" si="905">IFERROR(IF(N228=100,N228,IF(N228=0,"",(N228-T$16))),"")</f>
        <v/>
      </c>
      <c r="U228" s="338" t="str">
        <f t="shared" ref="U228" si="906">IFERROR(IF(O228=100,O228,IF(O228=0,"",(O228-U$16))),"")</f>
        <v/>
      </c>
      <c r="V228" s="338" t="str">
        <f t="shared" ref="V228:W255" si="907">IFERROR(IF(P228=100,P228,IF(P228=0,"",(P228-V$16))),"")</f>
        <v/>
      </c>
      <c r="W228" s="341" t="str">
        <f t="shared" si="907"/>
        <v/>
      </c>
      <c r="X228" s="152"/>
      <c r="Y228" s="153"/>
      <c r="Z228" s="153"/>
      <c r="AA228" s="153"/>
      <c r="AB228" s="154"/>
      <c r="AC228" s="155"/>
      <c r="AD228" s="153"/>
      <c r="AE228" s="153"/>
      <c r="AF228" s="153"/>
      <c r="AG228" s="154"/>
      <c r="AH228" s="155"/>
      <c r="AI228" s="153"/>
      <c r="AJ228" s="153"/>
      <c r="AK228" s="153"/>
      <c r="AL228" s="154"/>
      <c r="AM228" s="155"/>
      <c r="AN228" s="153"/>
      <c r="AO228" s="153"/>
      <c r="AP228" s="153"/>
      <c r="AQ228" s="154"/>
      <c r="AR228" s="155"/>
      <c r="AS228" s="153"/>
      <c r="AT228" s="156"/>
    </row>
    <row r="229" spans="1:46" ht="12.95" customHeight="1" x14ac:dyDescent="0.15">
      <c r="A229" s="362"/>
      <c r="B229" s="366"/>
      <c r="C229" s="367"/>
      <c r="D229" s="371"/>
      <c r="E229" s="374"/>
      <c r="F229" s="377"/>
      <c r="G229" s="348"/>
      <c r="H229" s="348"/>
      <c r="I229" s="348"/>
      <c r="J229" s="356"/>
      <c r="K229" s="342"/>
      <c r="L229" s="352"/>
      <c r="M229" s="336"/>
      <c r="N229" s="339"/>
      <c r="O229" s="339"/>
      <c r="P229" s="339"/>
      <c r="Q229" s="342"/>
      <c r="R229" s="334"/>
      <c r="S229" s="336"/>
      <c r="T229" s="339"/>
      <c r="U229" s="339"/>
      <c r="V229" s="339"/>
      <c r="W229" s="342"/>
      <c r="X229" s="147" t="str">
        <f t="shared" ref="X229:AT229" si="908">IF(X228="","",VLOOKUP(X228,tategu,2))</f>
        <v/>
      </c>
      <c r="Y229" s="148" t="str">
        <f t="shared" si="908"/>
        <v/>
      </c>
      <c r="Z229" s="148" t="str">
        <f t="shared" si="908"/>
        <v/>
      </c>
      <c r="AA229" s="148" t="str">
        <f t="shared" si="908"/>
        <v/>
      </c>
      <c r="AB229" s="149" t="str">
        <f t="shared" si="908"/>
        <v/>
      </c>
      <c r="AC229" s="150" t="str">
        <f t="shared" si="908"/>
        <v/>
      </c>
      <c r="AD229" s="148" t="str">
        <f t="shared" si="908"/>
        <v/>
      </c>
      <c r="AE229" s="148" t="str">
        <f t="shared" si="908"/>
        <v/>
      </c>
      <c r="AF229" s="148" t="str">
        <f t="shared" si="908"/>
        <v/>
      </c>
      <c r="AG229" s="149" t="str">
        <f t="shared" si="908"/>
        <v/>
      </c>
      <c r="AH229" s="150" t="str">
        <f t="shared" si="908"/>
        <v/>
      </c>
      <c r="AI229" s="148" t="str">
        <f t="shared" si="908"/>
        <v/>
      </c>
      <c r="AJ229" s="148" t="str">
        <f t="shared" si="908"/>
        <v/>
      </c>
      <c r="AK229" s="148" t="str">
        <f t="shared" si="908"/>
        <v/>
      </c>
      <c r="AL229" s="149" t="str">
        <f t="shared" si="908"/>
        <v/>
      </c>
      <c r="AM229" s="150" t="str">
        <f t="shared" si="908"/>
        <v/>
      </c>
      <c r="AN229" s="148" t="str">
        <f t="shared" si="908"/>
        <v/>
      </c>
      <c r="AO229" s="148" t="str">
        <f t="shared" si="908"/>
        <v/>
      </c>
      <c r="AP229" s="148" t="str">
        <f t="shared" si="908"/>
        <v/>
      </c>
      <c r="AQ229" s="149" t="str">
        <f t="shared" si="908"/>
        <v/>
      </c>
      <c r="AR229" s="150" t="str">
        <f t="shared" si="908"/>
        <v/>
      </c>
      <c r="AS229" s="148" t="str">
        <f t="shared" si="908"/>
        <v/>
      </c>
      <c r="AT229" s="151" t="str">
        <f t="shared" si="908"/>
        <v/>
      </c>
    </row>
    <row r="230" spans="1:46" ht="12.95" customHeight="1" x14ac:dyDescent="0.15">
      <c r="A230" s="363"/>
      <c r="B230" s="368"/>
      <c r="C230" s="369"/>
      <c r="D230" s="372"/>
      <c r="E230" s="375"/>
      <c r="F230" s="378"/>
      <c r="G230" s="349"/>
      <c r="H230" s="349"/>
      <c r="I230" s="349"/>
      <c r="J230" s="357"/>
      <c r="K230" s="343"/>
      <c r="L230" s="353"/>
      <c r="M230" s="337"/>
      <c r="N230" s="340"/>
      <c r="O230" s="340"/>
      <c r="P230" s="340"/>
      <c r="Q230" s="343"/>
      <c r="R230" s="334"/>
      <c r="S230" s="337"/>
      <c r="T230" s="340"/>
      <c r="U230" s="340"/>
      <c r="V230" s="340"/>
      <c r="W230" s="343"/>
      <c r="X230" s="142" t="str">
        <f t="shared" ref="X230:AT230" si="909">IF(X228="","",VLOOKUP(X228,tategu,5))</f>
        <v/>
      </c>
      <c r="Y230" s="143" t="str">
        <f t="shared" si="909"/>
        <v/>
      </c>
      <c r="Z230" s="143" t="str">
        <f t="shared" si="909"/>
        <v/>
      </c>
      <c r="AA230" s="143" t="str">
        <f t="shared" si="909"/>
        <v/>
      </c>
      <c r="AB230" s="144" t="str">
        <f t="shared" si="909"/>
        <v/>
      </c>
      <c r="AC230" s="145" t="str">
        <f t="shared" si="909"/>
        <v/>
      </c>
      <c r="AD230" s="143" t="str">
        <f t="shared" si="909"/>
        <v/>
      </c>
      <c r="AE230" s="143" t="str">
        <f t="shared" si="909"/>
        <v/>
      </c>
      <c r="AF230" s="143" t="str">
        <f t="shared" si="909"/>
        <v/>
      </c>
      <c r="AG230" s="144" t="str">
        <f t="shared" si="909"/>
        <v/>
      </c>
      <c r="AH230" s="145" t="str">
        <f t="shared" si="909"/>
        <v/>
      </c>
      <c r="AI230" s="143" t="str">
        <f t="shared" si="909"/>
        <v/>
      </c>
      <c r="AJ230" s="143" t="str">
        <f t="shared" si="909"/>
        <v/>
      </c>
      <c r="AK230" s="143" t="str">
        <f t="shared" si="909"/>
        <v/>
      </c>
      <c r="AL230" s="144" t="str">
        <f t="shared" si="909"/>
        <v/>
      </c>
      <c r="AM230" s="145" t="str">
        <f t="shared" si="909"/>
        <v/>
      </c>
      <c r="AN230" s="143" t="str">
        <f t="shared" si="909"/>
        <v/>
      </c>
      <c r="AO230" s="143" t="str">
        <f t="shared" si="909"/>
        <v/>
      </c>
      <c r="AP230" s="143" t="str">
        <f t="shared" si="909"/>
        <v/>
      </c>
      <c r="AQ230" s="144" t="str">
        <f t="shared" si="909"/>
        <v/>
      </c>
      <c r="AR230" s="145" t="str">
        <f t="shared" si="909"/>
        <v/>
      </c>
      <c r="AS230" s="143" t="str">
        <f t="shared" si="909"/>
        <v/>
      </c>
      <c r="AT230" s="146" t="str">
        <f t="shared" si="909"/>
        <v/>
      </c>
    </row>
    <row r="231" spans="1:46" ht="12.95" customHeight="1" x14ac:dyDescent="0.15">
      <c r="A231" s="361">
        <f>①一覧表!$A97</f>
        <v>72</v>
      </c>
      <c r="B231" s="364">
        <f>①一覧表!$B97</f>
        <v>0</v>
      </c>
      <c r="C231" s="365"/>
      <c r="D231" s="370">
        <f>①一覧表!$D97</f>
        <v>0</v>
      </c>
      <c r="E231" s="373"/>
      <c r="F231" s="376">
        <f>SUM(X233:AB233)</f>
        <v>0</v>
      </c>
      <c r="G231" s="358">
        <f>SUM(AC233:AG233)</f>
        <v>0</v>
      </c>
      <c r="H231" s="358">
        <f>SUM(AH233:AL233)</f>
        <v>0</v>
      </c>
      <c r="I231" s="358">
        <f>SUM(AM233:AQ233)</f>
        <v>0</v>
      </c>
      <c r="J231" s="359">
        <f>SUM(AR233:AT233)</f>
        <v>0</v>
      </c>
      <c r="K231" s="344">
        <f>SUM(F231:J231)</f>
        <v>0</v>
      </c>
      <c r="L231" s="360" t="str">
        <f t="shared" ref="L231" si="910">IFERROR(ROUNDDOWN(((K231/E231)*100),0),"")</f>
        <v/>
      </c>
      <c r="M231" s="335" t="str">
        <f t="shared" ref="M231" si="911">IFERROR(ROUNDDOWN((F231/$K231)*100,0),"")</f>
        <v/>
      </c>
      <c r="N231" s="338" t="str">
        <f t="shared" ref="N231" si="912">IFERROR(ROUNDDOWN((G231/$K231)*100,0),"")</f>
        <v/>
      </c>
      <c r="O231" s="338" t="str">
        <f t="shared" ref="O231" si="913">IFERROR(ROUNDDOWN((H231/$K231)*100,0),"")</f>
        <v/>
      </c>
      <c r="P231" s="338" t="str">
        <f t="shared" ref="P231" si="914">IFERROR(ROUNDDOWN((I231/$K231)*100,0),"")</f>
        <v/>
      </c>
      <c r="Q231" s="341" t="str">
        <f t="shared" ref="Q231" si="915">IFERROR(ROUNDDOWN((J231/$K231)*100,0),"")</f>
        <v/>
      </c>
      <c r="R231" s="333" t="str">
        <f t="shared" ref="R231" si="916">IFERROR(IF(L231=100,"100",IF(L231=0,"",(L231-R$16))),"")</f>
        <v/>
      </c>
      <c r="S231" s="335" t="str">
        <f t="shared" ref="S231" si="917">IFERROR(IF(M231=100,M231,IF(M231=0,"",(M231-S$16))),"")</f>
        <v/>
      </c>
      <c r="T231" s="338" t="str">
        <f t="shared" ref="T231" si="918">IFERROR(IF(N231=100,N231,IF(N231=0,"",(N231-T$16))),"")</f>
        <v/>
      </c>
      <c r="U231" s="338" t="str">
        <f t="shared" ref="U231" si="919">IFERROR(IF(O231=100,O231,IF(O231=0,"",(O231-U$16))),"")</f>
        <v/>
      </c>
      <c r="V231" s="338" t="str">
        <f t="shared" ref="V231:W258" si="920">IFERROR(IF(P231=100,P231,IF(P231=0,"",(P231-V$16))),"")</f>
        <v/>
      </c>
      <c r="W231" s="341" t="str">
        <f t="shared" si="920"/>
        <v/>
      </c>
      <c r="X231" s="152"/>
      <c r="Y231" s="153"/>
      <c r="Z231" s="153"/>
      <c r="AA231" s="153"/>
      <c r="AB231" s="154"/>
      <c r="AC231" s="155"/>
      <c r="AD231" s="153"/>
      <c r="AE231" s="153"/>
      <c r="AF231" s="153"/>
      <c r="AG231" s="154"/>
      <c r="AH231" s="155"/>
      <c r="AI231" s="153"/>
      <c r="AJ231" s="153"/>
      <c r="AK231" s="153"/>
      <c r="AL231" s="154"/>
      <c r="AM231" s="155"/>
      <c r="AN231" s="153"/>
      <c r="AO231" s="153"/>
      <c r="AP231" s="153"/>
      <c r="AQ231" s="154"/>
      <c r="AR231" s="155"/>
      <c r="AS231" s="153"/>
      <c r="AT231" s="156"/>
    </row>
    <row r="232" spans="1:46" ht="12.95" customHeight="1" x14ac:dyDescent="0.15">
      <c r="A232" s="362"/>
      <c r="B232" s="366"/>
      <c r="C232" s="367"/>
      <c r="D232" s="371"/>
      <c r="E232" s="374"/>
      <c r="F232" s="377"/>
      <c r="G232" s="348"/>
      <c r="H232" s="348"/>
      <c r="I232" s="348"/>
      <c r="J232" s="356"/>
      <c r="K232" s="342"/>
      <c r="L232" s="352"/>
      <c r="M232" s="336"/>
      <c r="N232" s="339"/>
      <c r="O232" s="339"/>
      <c r="P232" s="339"/>
      <c r="Q232" s="342"/>
      <c r="R232" s="334"/>
      <c r="S232" s="336"/>
      <c r="T232" s="339"/>
      <c r="U232" s="339"/>
      <c r="V232" s="339"/>
      <c r="W232" s="342"/>
      <c r="X232" s="147" t="str">
        <f t="shared" ref="X232:AT232" si="921">IF(X231="","",VLOOKUP(X231,tategu,2))</f>
        <v/>
      </c>
      <c r="Y232" s="148" t="str">
        <f t="shared" si="921"/>
        <v/>
      </c>
      <c r="Z232" s="148" t="str">
        <f t="shared" si="921"/>
        <v/>
      </c>
      <c r="AA232" s="148" t="str">
        <f t="shared" si="921"/>
        <v/>
      </c>
      <c r="AB232" s="149" t="str">
        <f t="shared" si="921"/>
        <v/>
      </c>
      <c r="AC232" s="150" t="str">
        <f t="shared" si="921"/>
        <v/>
      </c>
      <c r="AD232" s="148" t="str">
        <f t="shared" si="921"/>
        <v/>
      </c>
      <c r="AE232" s="148" t="str">
        <f t="shared" si="921"/>
        <v/>
      </c>
      <c r="AF232" s="148" t="str">
        <f t="shared" si="921"/>
        <v/>
      </c>
      <c r="AG232" s="149" t="str">
        <f t="shared" si="921"/>
        <v/>
      </c>
      <c r="AH232" s="150" t="str">
        <f t="shared" si="921"/>
        <v/>
      </c>
      <c r="AI232" s="148" t="str">
        <f t="shared" si="921"/>
        <v/>
      </c>
      <c r="AJ232" s="148" t="str">
        <f t="shared" si="921"/>
        <v/>
      </c>
      <c r="AK232" s="148" t="str">
        <f t="shared" si="921"/>
        <v/>
      </c>
      <c r="AL232" s="149" t="str">
        <f t="shared" si="921"/>
        <v/>
      </c>
      <c r="AM232" s="150" t="str">
        <f t="shared" si="921"/>
        <v/>
      </c>
      <c r="AN232" s="148" t="str">
        <f t="shared" si="921"/>
        <v/>
      </c>
      <c r="AO232" s="148" t="str">
        <f t="shared" si="921"/>
        <v/>
      </c>
      <c r="AP232" s="148" t="str">
        <f t="shared" si="921"/>
        <v/>
      </c>
      <c r="AQ232" s="149" t="str">
        <f t="shared" si="921"/>
        <v/>
      </c>
      <c r="AR232" s="150" t="str">
        <f t="shared" si="921"/>
        <v/>
      </c>
      <c r="AS232" s="148" t="str">
        <f t="shared" si="921"/>
        <v/>
      </c>
      <c r="AT232" s="151" t="str">
        <f t="shared" si="921"/>
        <v/>
      </c>
    </row>
    <row r="233" spans="1:46" ht="12.95" customHeight="1" x14ac:dyDescent="0.15">
      <c r="A233" s="363"/>
      <c r="B233" s="368"/>
      <c r="C233" s="369"/>
      <c r="D233" s="372"/>
      <c r="E233" s="375"/>
      <c r="F233" s="378"/>
      <c r="G233" s="349"/>
      <c r="H233" s="349"/>
      <c r="I233" s="349"/>
      <c r="J233" s="357"/>
      <c r="K233" s="343"/>
      <c r="L233" s="353"/>
      <c r="M233" s="337"/>
      <c r="N233" s="340"/>
      <c r="O233" s="340"/>
      <c r="P233" s="340"/>
      <c r="Q233" s="343"/>
      <c r="R233" s="334"/>
      <c r="S233" s="337"/>
      <c r="T233" s="340"/>
      <c r="U233" s="340"/>
      <c r="V233" s="340"/>
      <c r="W233" s="343"/>
      <c r="X233" s="142" t="str">
        <f t="shared" ref="X233:AT233" si="922">IF(X231="","",VLOOKUP(X231,tategu,5))</f>
        <v/>
      </c>
      <c r="Y233" s="143" t="str">
        <f t="shared" si="922"/>
        <v/>
      </c>
      <c r="Z233" s="143" t="str">
        <f t="shared" si="922"/>
        <v/>
      </c>
      <c r="AA233" s="143" t="str">
        <f t="shared" si="922"/>
        <v/>
      </c>
      <c r="AB233" s="144" t="str">
        <f t="shared" si="922"/>
        <v/>
      </c>
      <c r="AC233" s="145" t="str">
        <f t="shared" si="922"/>
        <v/>
      </c>
      <c r="AD233" s="143" t="str">
        <f t="shared" si="922"/>
        <v/>
      </c>
      <c r="AE233" s="143" t="str">
        <f t="shared" si="922"/>
        <v/>
      </c>
      <c r="AF233" s="143" t="str">
        <f t="shared" si="922"/>
        <v/>
      </c>
      <c r="AG233" s="144" t="str">
        <f t="shared" si="922"/>
        <v/>
      </c>
      <c r="AH233" s="145" t="str">
        <f t="shared" si="922"/>
        <v/>
      </c>
      <c r="AI233" s="143" t="str">
        <f t="shared" si="922"/>
        <v/>
      </c>
      <c r="AJ233" s="143" t="str">
        <f t="shared" si="922"/>
        <v/>
      </c>
      <c r="AK233" s="143" t="str">
        <f t="shared" si="922"/>
        <v/>
      </c>
      <c r="AL233" s="144" t="str">
        <f t="shared" si="922"/>
        <v/>
      </c>
      <c r="AM233" s="145" t="str">
        <f t="shared" si="922"/>
        <v/>
      </c>
      <c r="AN233" s="143" t="str">
        <f t="shared" si="922"/>
        <v/>
      </c>
      <c r="AO233" s="143" t="str">
        <f t="shared" si="922"/>
        <v/>
      </c>
      <c r="AP233" s="143" t="str">
        <f t="shared" si="922"/>
        <v/>
      </c>
      <c r="AQ233" s="144" t="str">
        <f t="shared" si="922"/>
        <v/>
      </c>
      <c r="AR233" s="145" t="str">
        <f t="shared" si="922"/>
        <v/>
      </c>
      <c r="AS233" s="143" t="str">
        <f t="shared" si="922"/>
        <v/>
      </c>
      <c r="AT233" s="146" t="str">
        <f t="shared" si="922"/>
        <v/>
      </c>
    </row>
    <row r="234" spans="1:46" ht="12.95" customHeight="1" x14ac:dyDescent="0.15">
      <c r="A234" s="361">
        <f>①一覧表!$A98</f>
        <v>73</v>
      </c>
      <c r="B234" s="364">
        <f>①一覧表!$B98</f>
        <v>0</v>
      </c>
      <c r="C234" s="365"/>
      <c r="D234" s="370">
        <f>①一覧表!$D98</f>
        <v>0</v>
      </c>
      <c r="E234" s="373"/>
      <c r="F234" s="376">
        <f>SUM(X236:AB236)</f>
        <v>0</v>
      </c>
      <c r="G234" s="358">
        <f>SUM(AC236:AG236)</f>
        <v>0</v>
      </c>
      <c r="H234" s="358">
        <f>SUM(AH236:AL236)</f>
        <v>0</v>
      </c>
      <c r="I234" s="358">
        <f>SUM(AM236:AQ236)</f>
        <v>0</v>
      </c>
      <c r="J234" s="359">
        <f>SUM(AR236:AT236)</f>
        <v>0</v>
      </c>
      <c r="K234" s="344">
        <f>SUM(F234:J234)</f>
        <v>0</v>
      </c>
      <c r="L234" s="360" t="str">
        <f t="shared" ref="L234" si="923">IFERROR(ROUNDDOWN(((K234/E234)*100),0),"")</f>
        <v/>
      </c>
      <c r="M234" s="335" t="str">
        <f t="shared" ref="M234" si="924">IFERROR(ROUNDDOWN((F234/$K234)*100,0),"")</f>
        <v/>
      </c>
      <c r="N234" s="338" t="str">
        <f t="shared" ref="N234" si="925">IFERROR(ROUNDDOWN((G234/$K234)*100,0),"")</f>
        <v/>
      </c>
      <c r="O234" s="338" t="str">
        <f t="shared" ref="O234" si="926">IFERROR(ROUNDDOWN((H234/$K234)*100,0),"")</f>
        <v/>
      </c>
      <c r="P234" s="338" t="str">
        <f t="shared" ref="P234" si="927">IFERROR(ROUNDDOWN((I234/$K234)*100,0),"")</f>
        <v/>
      </c>
      <c r="Q234" s="341" t="str">
        <f t="shared" ref="Q234" si="928">IFERROR(ROUNDDOWN((J234/$K234)*100,0),"")</f>
        <v/>
      </c>
      <c r="R234" s="333" t="str">
        <f t="shared" ref="R234" si="929">IFERROR(IF(L234=100,"100",IF(L234=0,"",(L234-R$16))),"")</f>
        <v/>
      </c>
      <c r="S234" s="335" t="str">
        <f t="shared" ref="S234" si="930">IFERROR(IF(M234=100,M234,IF(M234=0,"",(M234-S$16))),"")</f>
        <v/>
      </c>
      <c r="T234" s="338" t="str">
        <f t="shared" ref="T234" si="931">IFERROR(IF(N234=100,N234,IF(N234=0,"",(N234-T$16))),"")</f>
        <v/>
      </c>
      <c r="U234" s="338" t="str">
        <f t="shared" ref="U234" si="932">IFERROR(IF(O234=100,O234,IF(O234=0,"",(O234-U$16))),"")</f>
        <v/>
      </c>
      <c r="V234" s="338" t="str">
        <f t="shared" ref="V234:W261" si="933">IFERROR(IF(P234=100,P234,IF(P234=0,"",(P234-V$16))),"")</f>
        <v/>
      </c>
      <c r="W234" s="341" t="str">
        <f t="shared" si="933"/>
        <v/>
      </c>
      <c r="X234" s="152"/>
      <c r="Y234" s="153"/>
      <c r="Z234" s="153"/>
      <c r="AA234" s="153"/>
      <c r="AB234" s="154"/>
      <c r="AC234" s="155"/>
      <c r="AD234" s="153"/>
      <c r="AE234" s="153"/>
      <c r="AF234" s="153"/>
      <c r="AG234" s="154"/>
      <c r="AH234" s="155"/>
      <c r="AI234" s="153"/>
      <c r="AJ234" s="153"/>
      <c r="AK234" s="153"/>
      <c r="AL234" s="154"/>
      <c r="AM234" s="155"/>
      <c r="AN234" s="153"/>
      <c r="AO234" s="153"/>
      <c r="AP234" s="153"/>
      <c r="AQ234" s="154"/>
      <c r="AR234" s="155"/>
      <c r="AS234" s="153"/>
      <c r="AT234" s="156"/>
    </row>
    <row r="235" spans="1:46" ht="12.95" customHeight="1" x14ac:dyDescent="0.15">
      <c r="A235" s="362"/>
      <c r="B235" s="366"/>
      <c r="C235" s="367"/>
      <c r="D235" s="371"/>
      <c r="E235" s="374"/>
      <c r="F235" s="377"/>
      <c r="G235" s="348"/>
      <c r="H235" s="348"/>
      <c r="I235" s="348"/>
      <c r="J235" s="356"/>
      <c r="K235" s="342"/>
      <c r="L235" s="352"/>
      <c r="M235" s="336"/>
      <c r="N235" s="339"/>
      <c r="O235" s="339"/>
      <c r="P235" s="339"/>
      <c r="Q235" s="342"/>
      <c r="R235" s="334"/>
      <c r="S235" s="336"/>
      <c r="T235" s="339"/>
      <c r="U235" s="339"/>
      <c r="V235" s="339"/>
      <c r="W235" s="342"/>
      <c r="X235" s="147" t="str">
        <f t="shared" ref="X235:AT235" si="934">IF(X234="","",VLOOKUP(X234,tategu,2))</f>
        <v/>
      </c>
      <c r="Y235" s="148" t="str">
        <f t="shared" si="934"/>
        <v/>
      </c>
      <c r="Z235" s="148" t="str">
        <f t="shared" si="934"/>
        <v/>
      </c>
      <c r="AA235" s="148" t="str">
        <f t="shared" si="934"/>
        <v/>
      </c>
      <c r="AB235" s="149" t="str">
        <f t="shared" si="934"/>
        <v/>
      </c>
      <c r="AC235" s="150" t="str">
        <f t="shared" si="934"/>
        <v/>
      </c>
      <c r="AD235" s="148" t="str">
        <f t="shared" si="934"/>
        <v/>
      </c>
      <c r="AE235" s="148" t="str">
        <f t="shared" si="934"/>
        <v/>
      </c>
      <c r="AF235" s="148" t="str">
        <f t="shared" si="934"/>
        <v/>
      </c>
      <c r="AG235" s="149" t="str">
        <f t="shared" si="934"/>
        <v/>
      </c>
      <c r="AH235" s="150" t="str">
        <f t="shared" si="934"/>
        <v/>
      </c>
      <c r="AI235" s="148" t="str">
        <f t="shared" si="934"/>
        <v/>
      </c>
      <c r="AJ235" s="148" t="str">
        <f t="shared" si="934"/>
        <v/>
      </c>
      <c r="AK235" s="148" t="str">
        <f t="shared" si="934"/>
        <v/>
      </c>
      <c r="AL235" s="149" t="str">
        <f t="shared" si="934"/>
        <v/>
      </c>
      <c r="AM235" s="150" t="str">
        <f t="shared" si="934"/>
        <v/>
      </c>
      <c r="AN235" s="148" t="str">
        <f t="shared" si="934"/>
        <v/>
      </c>
      <c r="AO235" s="148" t="str">
        <f t="shared" si="934"/>
        <v/>
      </c>
      <c r="AP235" s="148" t="str">
        <f t="shared" si="934"/>
        <v/>
      </c>
      <c r="AQ235" s="149" t="str">
        <f t="shared" si="934"/>
        <v/>
      </c>
      <c r="AR235" s="150" t="str">
        <f t="shared" si="934"/>
        <v/>
      </c>
      <c r="AS235" s="148" t="str">
        <f t="shared" si="934"/>
        <v/>
      </c>
      <c r="AT235" s="151" t="str">
        <f t="shared" si="934"/>
        <v/>
      </c>
    </row>
    <row r="236" spans="1:46" ht="12.95" customHeight="1" x14ac:dyDescent="0.15">
      <c r="A236" s="363"/>
      <c r="B236" s="368"/>
      <c r="C236" s="369"/>
      <c r="D236" s="372"/>
      <c r="E236" s="375"/>
      <c r="F236" s="378"/>
      <c r="G236" s="349"/>
      <c r="H236" s="349"/>
      <c r="I236" s="349"/>
      <c r="J236" s="357"/>
      <c r="K236" s="343"/>
      <c r="L236" s="353"/>
      <c r="M236" s="337"/>
      <c r="N236" s="340"/>
      <c r="O236" s="340"/>
      <c r="P236" s="340"/>
      <c r="Q236" s="343"/>
      <c r="R236" s="334"/>
      <c r="S236" s="337"/>
      <c r="T236" s="340"/>
      <c r="U236" s="340"/>
      <c r="V236" s="340"/>
      <c r="W236" s="343"/>
      <c r="X236" s="142" t="str">
        <f t="shared" ref="X236:AT236" si="935">IF(X234="","",VLOOKUP(X234,tategu,5))</f>
        <v/>
      </c>
      <c r="Y236" s="143" t="str">
        <f t="shared" si="935"/>
        <v/>
      </c>
      <c r="Z236" s="143" t="str">
        <f t="shared" si="935"/>
        <v/>
      </c>
      <c r="AA236" s="143" t="str">
        <f t="shared" si="935"/>
        <v/>
      </c>
      <c r="AB236" s="144" t="str">
        <f t="shared" si="935"/>
        <v/>
      </c>
      <c r="AC236" s="145" t="str">
        <f t="shared" si="935"/>
        <v/>
      </c>
      <c r="AD236" s="143" t="str">
        <f t="shared" si="935"/>
        <v/>
      </c>
      <c r="AE236" s="143" t="str">
        <f t="shared" si="935"/>
        <v/>
      </c>
      <c r="AF236" s="143" t="str">
        <f t="shared" si="935"/>
        <v/>
      </c>
      <c r="AG236" s="144" t="str">
        <f t="shared" si="935"/>
        <v/>
      </c>
      <c r="AH236" s="145" t="str">
        <f t="shared" si="935"/>
        <v/>
      </c>
      <c r="AI236" s="143" t="str">
        <f t="shared" si="935"/>
        <v/>
      </c>
      <c r="AJ236" s="143" t="str">
        <f t="shared" si="935"/>
        <v/>
      </c>
      <c r="AK236" s="143" t="str">
        <f t="shared" si="935"/>
        <v/>
      </c>
      <c r="AL236" s="144" t="str">
        <f t="shared" si="935"/>
        <v/>
      </c>
      <c r="AM236" s="145" t="str">
        <f t="shared" si="935"/>
        <v/>
      </c>
      <c r="AN236" s="143" t="str">
        <f t="shared" si="935"/>
        <v/>
      </c>
      <c r="AO236" s="143" t="str">
        <f t="shared" si="935"/>
        <v/>
      </c>
      <c r="AP236" s="143" t="str">
        <f t="shared" si="935"/>
        <v/>
      </c>
      <c r="AQ236" s="144" t="str">
        <f t="shared" si="935"/>
        <v/>
      </c>
      <c r="AR236" s="145" t="str">
        <f t="shared" si="935"/>
        <v/>
      </c>
      <c r="AS236" s="143" t="str">
        <f t="shared" si="935"/>
        <v/>
      </c>
      <c r="AT236" s="146" t="str">
        <f t="shared" si="935"/>
        <v/>
      </c>
    </row>
    <row r="237" spans="1:46" ht="12.95" customHeight="1" x14ac:dyDescent="0.15">
      <c r="A237" s="361">
        <f>①一覧表!$A99</f>
        <v>74</v>
      </c>
      <c r="B237" s="364">
        <f>①一覧表!$B99</f>
        <v>0</v>
      </c>
      <c r="C237" s="365"/>
      <c r="D237" s="370">
        <f>①一覧表!$D99</f>
        <v>0</v>
      </c>
      <c r="E237" s="373"/>
      <c r="F237" s="376">
        <f>SUM(X239:AB239)</f>
        <v>0</v>
      </c>
      <c r="G237" s="358">
        <f>SUM(AC239:AG239)</f>
        <v>0</v>
      </c>
      <c r="H237" s="358">
        <f>SUM(AH239:AL239)</f>
        <v>0</v>
      </c>
      <c r="I237" s="358">
        <f>SUM(AM239:AQ239)</f>
        <v>0</v>
      </c>
      <c r="J237" s="359">
        <f>SUM(AR239:AT239)</f>
        <v>0</v>
      </c>
      <c r="K237" s="344">
        <f>SUM(F237:J237)</f>
        <v>0</v>
      </c>
      <c r="L237" s="360" t="str">
        <f t="shared" ref="L237" si="936">IFERROR(ROUNDDOWN(((K237/E237)*100),0),"")</f>
        <v/>
      </c>
      <c r="M237" s="335" t="str">
        <f t="shared" ref="M237" si="937">IFERROR(ROUNDDOWN((F237/$K237)*100,0),"")</f>
        <v/>
      </c>
      <c r="N237" s="338" t="str">
        <f t="shared" ref="N237" si="938">IFERROR(ROUNDDOWN((G237/$K237)*100,0),"")</f>
        <v/>
      </c>
      <c r="O237" s="338" t="str">
        <f t="shared" ref="O237" si="939">IFERROR(ROUNDDOWN((H237/$K237)*100,0),"")</f>
        <v/>
      </c>
      <c r="P237" s="338" t="str">
        <f t="shared" ref="P237" si="940">IFERROR(ROUNDDOWN((I237/$K237)*100,0),"")</f>
        <v/>
      </c>
      <c r="Q237" s="341" t="str">
        <f t="shared" ref="Q237" si="941">IFERROR(ROUNDDOWN((J237/$K237)*100,0),"")</f>
        <v/>
      </c>
      <c r="R237" s="333" t="str">
        <f t="shared" ref="R237" si="942">IFERROR(IF(L237=100,"100",IF(L237=0,"",(L237-R$16))),"")</f>
        <v/>
      </c>
      <c r="S237" s="335" t="str">
        <f t="shared" ref="S237" si="943">IFERROR(IF(M237=100,M237,IF(M237=0,"",(M237-S$16))),"")</f>
        <v/>
      </c>
      <c r="T237" s="338" t="str">
        <f t="shared" ref="T237" si="944">IFERROR(IF(N237=100,N237,IF(N237=0,"",(N237-T$16))),"")</f>
        <v/>
      </c>
      <c r="U237" s="338" t="str">
        <f t="shared" ref="U237" si="945">IFERROR(IF(O237=100,O237,IF(O237=0,"",(O237-U$16))),"")</f>
        <v/>
      </c>
      <c r="V237" s="338" t="str">
        <f t="shared" ref="V237" si="946">IFERROR(IF(P237=100,P237,IF(P237=0,"",(P237-V$16))),"")</f>
        <v/>
      </c>
      <c r="W237" s="341" t="str">
        <f t="shared" ref="W237" si="947">IFERROR(IF(Q237=100,Q237,IF(Q237=0,"",(Q237-W$16))),"")</f>
        <v/>
      </c>
      <c r="X237" s="152"/>
      <c r="Y237" s="153"/>
      <c r="Z237" s="153"/>
      <c r="AA237" s="153"/>
      <c r="AB237" s="154"/>
      <c r="AC237" s="155"/>
      <c r="AD237" s="153"/>
      <c r="AE237" s="153"/>
      <c r="AF237" s="153"/>
      <c r="AG237" s="154"/>
      <c r="AH237" s="155"/>
      <c r="AI237" s="153"/>
      <c r="AJ237" s="153"/>
      <c r="AK237" s="153"/>
      <c r="AL237" s="154"/>
      <c r="AM237" s="155"/>
      <c r="AN237" s="153"/>
      <c r="AO237" s="153"/>
      <c r="AP237" s="153"/>
      <c r="AQ237" s="154"/>
      <c r="AR237" s="155"/>
      <c r="AS237" s="153"/>
      <c r="AT237" s="156"/>
    </row>
    <row r="238" spans="1:46" ht="12.95" customHeight="1" x14ac:dyDescent="0.15">
      <c r="A238" s="362"/>
      <c r="B238" s="366"/>
      <c r="C238" s="367"/>
      <c r="D238" s="371"/>
      <c r="E238" s="374"/>
      <c r="F238" s="377"/>
      <c r="G238" s="348"/>
      <c r="H238" s="348"/>
      <c r="I238" s="348"/>
      <c r="J238" s="356"/>
      <c r="K238" s="342"/>
      <c r="L238" s="352"/>
      <c r="M238" s="336"/>
      <c r="N238" s="339"/>
      <c r="O238" s="339"/>
      <c r="P238" s="339"/>
      <c r="Q238" s="342"/>
      <c r="R238" s="334"/>
      <c r="S238" s="336"/>
      <c r="T238" s="339"/>
      <c r="U238" s="339"/>
      <c r="V238" s="339"/>
      <c r="W238" s="342"/>
      <c r="X238" s="147" t="str">
        <f t="shared" ref="X238:AT238" si="948">IF(X237="","",VLOOKUP(X237,tategu,2))</f>
        <v/>
      </c>
      <c r="Y238" s="148" t="str">
        <f t="shared" si="948"/>
        <v/>
      </c>
      <c r="Z238" s="148" t="str">
        <f t="shared" si="948"/>
        <v/>
      </c>
      <c r="AA238" s="148" t="str">
        <f t="shared" si="948"/>
        <v/>
      </c>
      <c r="AB238" s="149" t="str">
        <f t="shared" si="948"/>
        <v/>
      </c>
      <c r="AC238" s="150" t="str">
        <f t="shared" si="948"/>
        <v/>
      </c>
      <c r="AD238" s="148" t="str">
        <f t="shared" si="948"/>
        <v/>
      </c>
      <c r="AE238" s="148" t="str">
        <f t="shared" si="948"/>
        <v/>
      </c>
      <c r="AF238" s="148" t="str">
        <f t="shared" si="948"/>
        <v/>
      </c>
      <c r="AG238" s="149" t="str">
        <f t="shared" si="948"/>
        <v/>
      </c>
      <c r="AH238" s="150" t="str">
        <f t="shared" si="948"/>
        <v/>
      </c>
      <c r="AI238" s="148" t="str">
        <f t="shared" si="948"/>
        <v/>
      </c>
      <c r="AJ238" s="148" t="str">
        <f t="shared" si="948"/>
        <v/>
      </c>
      <c r="AK238" s="148" t="str">
        <f t="shared" si="948"/>
        <v/>
      </c>
      <c r="AL238" s="149" t="str">
        <f t="shared" si="948"/>
        <v/>
      </c>
      <c r="AM238" s="150" t="str">
        <f t="shared" si="948"/>
        <v/>
      </c>
      <c r="AN238" s="148" t="str">
        <f t="shared" si="948"/>
        <v/>
      </c>
      <c r="AO238" s="148" t="str">
        <f t="shared" si="948"/>
        <v/>
      </c>
      <c r="AP238" s="148" t="str">
        <f t="shared" si="948"/>
        <v/>
      </c>
      <c r="AQ238" s="149" t="str">
        <f t="shared" si="948"/>
        <v/>
      </c>
      <c r="AR238" s="150" t="str">
        <f t="shared" si="948"/>
        <v/>
      </c>
      <c r="AS238" s="148" t="str">
        <f t="shared" si="948"/>
        <v/>
      </c>
      <c r="AT238" s="151" t="str">
        <f t="shared" si="948"/>
        <v/>
      </c>
    </row>
    <row r="239" spans="1:46" ht="12.95" customHeight="1" x14ac:dyDescent="0.15">
      <c r="A239" s="363"/>
      <c r="B239" s="368"/>
      <c r="C239" s="369"/>
      <c r="D239" s="372"/>
      <c r="E239" s="375"/>
      <c r="F239" s="378"/>
      <c r="G239" s="349"/>
      <c r="H239" s="349"/>
      <c r="I239" s="349"/>
      <c r="J239" s="357"/>
      <c r="K239" s="343"/>
      <c r="L239" s="353"/>
      <c r="M239" s="337"/>
      <c r="N239" s="340"/>
      <c r="O239" s="340"/>
      <c r="P239" s="340"/>
      <c r="Q239" s="343"/>
      <c r="R239" s="334"/>
      <c r="S239" s="337"/>
      <c r="T239" s="340"/>
      <c r="U239" s="340"/>
      <c r="V239" s="340"/>
      <c r="W239" s="343"/>
      <c r="X239" s="142" t="str">
        <f t="shared" ref="X239:AT239" si="949">IF(X237="","",VLOOKUP(X237,tategu,5))</f>
        <v/>
      </c>
      <c r="Y239" s="143" t="str">
        <f t="shared" si="949"/>
        <v/>
      </c>
      <c r="Z239" s="143" t="str">
        <f t="shared" si="949"/>
        <v/>
      </c>
      <c r="AA239" s="143" t="str">
        <f t="shared" si="949"/>
        <v/>
      </c>
      <c r="AB239" s="144" t="str">
        <f t="shared" si="949"/>
        <v/>
      </c>
      <c r="AC239" s="145" t="str">
        <f t="shared" si="949"/>
        <v/>
      </c>
      <c r="AD239" s="143" t="str">
        <f t="shared" si="949"/>
        <v/>
      </c>
      <c r="AE239" s="143" t="str">
        <f t="shared" si="949"/>
        <v/>
      </c>
      <c r="AF239" s="143" t="str">
        <f t="shared" si="949"/>
        <v/>
      </c>
      <c r="AG239" s="144" t="str">
        <f t="shared" si="949"/>
        <v/>
      </c>
      <c r="AH239" s="145" t="str">
        <f t="shared" si="949"/>
        <v/>
      </c>
      <c r="AI239" s="143" t="str">
        <f t="shared" si="949"/>
        <v/>
      </c>
      <c r="AJ239" s="143" t="str">
        <f t="shared" si="949"/>
        <v/>
      </c>
      <c r="AK239" s="143" t="str">
        <f t="shared" si="949"/>
        <v/>
      </c>
      <c r="AL239" s="144" t="str">
        <f t="shared" si="949"/>
        <v/>
      </c>
      <c r="AM239" s="145" t="str">
        <f t="shared" si="949"/>
        <v/>
      </c>
      <c r="AN239" s="143" t="str">
        <f t="shared" si="949"/>
        <v/>
      </c>
      <c r="AO239" s="143" t="str">
        <f t="shared" si="949"/>
        <v/>
      </c>
      <c r="AP239" s="143" t="str">
        <f t="shared" si="949"/>
        <v/>
      </c>
      <c r="AQ239" s="144" t="str">
        <f t="shared" si="949"/>
        <v/>
      </c>
      <c r="AR239" s="145" t="str">
        <f t="shared" si="949"/>
        <v/>
      </c>
      <c r="AS239" s="143" t="str">
        <f t="shared" si="949"/>
        <v/>
      </c>
      <c r="AT239" s="146" t="str">
        <f t="shared" si="949"/>
        <v/>
      </c>
    </row>
    <row r="240" spans="1:46" ht="12.95" customHeight="1" x14ac:dyDescent="0.15">
      <c r="A240" s="361">
        <f>①一覧表!$A100</f>
        <v>75</v>
      </c>
      <c r="B240" s="364">
        <f>①一覧表!$B100</f>
        <v>0</v>
      </c>
      <c r="C240" s="365"/>
      <c r="D240" s="370">
        <f>①一覧表!$D100</f>
        <v>0</v>
      </c>
      <c r="E240" s="373"/>
      <c r="F240" s="376">
        <f>SUM(X242:AB242)</f>
        <v>0</v>
      </c>
      <c r="G240" s="358">
        <f>SUM(AC242:AG242)</f>
        <v>0</v>
      </c>
      <c r="H240" s="358">
        <f>SUM(AH242:AL242)</f>
        <v>0</v>
      </c>
      <c r="I240" s="358">
        <f>SUM(AM242:AQ242)</f>
        <v>0</v>
      </c>
      <c r="J240" s="359">
        <f>SUM(AR242:AT242)</f>
        <v>0</v>
      </c>
      <c r="K240" s="344">
        <f>SUM(F240:J240)</f>
        <v>0</v>
      </c>
      <c r="L240" s="360" t="str">
        <f t="shared" ref="L240" si="950">IFERROR(ROUNDDOWN(((K240/E240)*100),0),"")</f>
        <v/>
      </c>
      <c r="M240" s="335" t="str">
        <f t="shared" ref="M240" si="951">IFERROR(ROUNDDOWN((F240/$K240)*100,0),"")</f>
        <v/>
      </c>
      <c r="N240" s="338" t="str">
        <f t="shared" ref="N240" si="952">IFERROR(ROUNDDOWN((G240/$K240)*100,0),"")</f>
        <v/>
      </c>
      <c r="O240" s="338" t="str">
        <f t="shared" ref="O240" si="953">IFERROR(ROUNDDOWN((H240/$K240)*100,0),"")</f>
        <v/>
      </c>
      <c r="P240" s="338" t="str">
        <f t="shared" ref="P240" si="954">IFERROR(ROUNDDOWN((I240/$K240)*100,0),"")</f>
        <v/>
      </c>
      <c r="Q240" s="341" t="str">
        <f t="shared" ref="Q240" si="955">IFERROR(ROUNDDOWN((J240/$K240)*100,0),"")</f>
        <v/>
      </c>
      <c r="R240" s="333" t="str">
        <f t="shared" ref="R240" si="956">IFERROR(IF(L240=100,"100",IF(L240=0,"",(L240-R$16))),"")</f>
        <v/>
      </c>
      <c r="S240" s="335" t="str">
        <f t="shared" ref="S240" si="957">IFERROR(IF(M240=100,M240,IF(M240=0,"",(M240-S$16))),"")</f>
        <v/>
      </c>
      <c r="T240" s="338" t="str">
        <f t="shared" ref="T240" si="958">IFERROR(IF(N240=100,N240,IF(N240=0,"",(N240-T$16))),"")</f>
        <v/>
      </c>
      <c r="U240" s="338" t="str">
        <f t="shared" ref="U240" si="959">IFERROR(IF(O240=100,O240,IF(O240=0,"",(O240-U$16))),"")</f>
        <v/>
      </c>
      <c r="V240" s="338" t="str">
        <f t="shared" ref="V240" si="960">IFERROR(IF(P240=100,P240,IF(P240=0,"",(P240-V$16))),"")</f>
        <v/>
      </c>
      <c r="W240" s="341" t="str">
        <f t="shared" si="842"/>
        <v/>
      </c>
      <c r="X240" s="152"/>
      <c r="Y240" s="153"/>
      <c r="Z240" s="153"/>
      <c r="AA240" s="153"/>
      <c r="AB240" s="154"/>
      <c r="AC240" s="155"/>
      <c r="AD240" s="153"/>
      <c r="AE240" s="153"/>
      <c r="AF240" s="153"/>
      <c r="AG240" s="154"/>
      <c r="AH240" s="155"/>
      <c r="AI240" s="153"/>
      <c r="AJ240" s="153"/>
      <c r="AK240" s="153"/>
      <c r="AL240" s="154"/>
      <c r="AM240" s="155"/>
      <c r="AN240" s="153"/>
      <c r="AO240" s="153"/>
      <c r="AP240" s="153"/>
      <c r="AQ240" s="154"/>
      <c r="AR240" s="155"/>
      <c r="AS240" s="153"/>
      <c r="AT240" s="156"/>
    </row>
    <row r="241" spans="1:46" ht="12.95" customHeight="1" x14ac:dyDescent="0.15">
      <c r="A241" s="362"/>
      <c r="B241" s="366"/>
      <c r="C241" s="367"/>
      <c r="D241" s="371"/>
      <c r="E241" s="374"/>
      <c r="F241" s="377"/>
      <c r="G241" s="348"/>
      <c r="H241" s="348"/>
      <c r="I241" s="348"/>
      <c r="J241" s="356"/>
      <c r="K241" s="342"/>
      <c r="L241" s="352"/>
      <c r="M241" s="336"/>
      <c r="N241" s="339"/>
      <c r="O241" s="339"/>
      <c r="P241" s="339"/>
      <c r="Q241" s="342"/>
      <c r="R241" s="334"/>
      <c r="S241" s="336"/>
      <c r="T241" s="339"/>
      <c r="U241" s="339"/>
      <c r="V241" s="339"/>
      <c r="W241" s="342"/>
      <c r="X241" s="147" t="str">
        <f t="shared" ref="X241:AT241" si="961">IF(X240="","",VLOOKUP(X240,tategu,2))</f>
        <v/>
      </c>
      <c r="Y241" s="148" t="str">
        <f t="shared" si="961"/>
        <v/>
      </c>
      <c r="Z241" s="148" t="str">
        <f t="shared" si="961"/>
        <v/>
      </c>
      <c r="AA241" s="148" t="str">
        <f t="shared" si="961"/>
        <v/>
      </c>
      <c r="AB241" s="149" t="str">
        <f t="shared" si="961"/>
        <v/>
      </c>
      <c r="AC241" s="150" t="str">
        <f t="shared" si="961"/>
        <v/>
      </c>
      <c r="AD241" s="148" t="str">
        <f t="shared" si="961"/>
        <v/>
      </c>
      <c r="AE241" s="148" t="str">
        <f t="shared" si="961"/>
        <v/>
      </c>
      <c r="AF241" s="148" t="str">
        <f t="shared" si="961"/>
        <v/>
      </c>
      <c r="AG241" s="149" t="str">
        <f t="shared" si="961"/>
        <v/>
      </c>
      <c r="AH241" s="150" t="str">
        <f t="shared" si="961"/>
        <v/>
      </c>
      <c r="AI241" s="148" t="str">
        <f t="shared" si="961"/>
        <v/>
      </c>
      <c r="AJ241" s="148" t="str">
        <f t="shared" si="961"/>
        <v/>
      </c>
      <c r="AK241" s="148" t="str">
        <f t="shared" si="961"/>
        <v/>
      </c>
      <c r="AL241" s="149" t="str">
        <f t="shared" si="961"/>
        <v/>
      </c>
      <c r="AM241" s="150" t="str">
        <f t="shared" si="961"/>
        <v/>
      </c>
      <c r="AN241" s="148" t="str">
        <f t="shared" si="961"/>
        <v/>
      </c>
      <c r="AO241" s="148" t="str">
        <f t="shared" si="961"/>
        <v/>
      </c>
      <c r="AP241" s="148" t="str">
        <f t="shared" si="961"/>
        <v/>
      </c>
      <c r="AQ241" s="149" t="str">
        <f t="shared" si="961"/>
        <v/>
      </c>
      <c r="AR241" s="150" t="str">
        <f t="shared" si="961"/>
        <v/>
      </c>
      <c r="AS241" s="148" t="str">
        <f t="shared" si="961"/>
        <v/>
      </c>
      <c r="AT241" s="151" t="str">
        <f t="shared" si="961"/>
        <v/>
      </c>
    </row>
    <row r="242" spans="1:46" ht="12.95" customHeight="1" x14ac:dyDescent="0.15">
      <c r="A242" s="363"/>
      <c r="B242" s="368"/>
      <c r="C242" s="369"/>
      <c r="D242" s="372"/>
      <c r="E242" s="375"/>
      <c r="F242" s="378"/>
      <c r="G242" s="349"/>
      <c r="H242" s="349"/>
      <c r="I242" s="349"/>
      <c r="J242" s="357"/>
      <c r="K242" s="343"/>
      <c r="L242" s="353"/>
      <c r="M242" s="337"/>
      <c r="N242" s="340"/>
      <c r="O242" s="340"/>
      <c r="P242" s="340"/>
      <c r="Q242" s="343"/>
      <c r="R242" s="334"/>
      <c r="S242" s="337"/>
      <c r="T242" s="340"/>
      <c r="U242" s="340"/>
      <c r="V242" s="340"/>
      <c r="W242" s="343"/>
      <c r="X242" s="142" t="str">
        <f t="shared" ref="X242:AT242" si="962">IF(X240="","",VLOOKUP(X240,tategu,5))</f>
        <v/>
      </c>
      <c r="Y242" s="143" t="str">
        <f t="shared" si="962"/>
        <v/>
      </c>
      <c r="Z242" s="143" t="str">
        <f t="shared" si="962"/>
        <v/>
      </c>
      <c r="AA242" s="143" t="str">
        <f t="shared" si="962"/>
        <v/>
      </c>
      <c r="AB242" s="144" t="str">
        <f t="shared" si="962"/>
        <v/>
      </c>
      <c r="AC242" s="145" t="str">
        <f t="shared" si="962"/>
        <v/>
      </c>
      <c r="AD242" s="143" t="str">
        <f t="shared" si="962"/>
        <v/>
      </c>
      <c r="AE242" s="143" t="str">
        <f t="shared" si="962"/>
        <v/>
      </c>
      <c r="AF242" s="143" t="str">
        <f t="shared" si="962"/>
        <v/>
      </c>
      <c r="AG242" s="144" t="str">
        <f t="shared" si="962"/>
        <v/>
      </c>
      <c r="AH242" s="145" t="str">
        <f t="shared" si="962"/>
        <v/>
      </c>
      <c r="AI242" s="143" t="str">
        <f t="shared" si="962"/>
        <v/>
      </c>
      <c r="AJ242" s="143" t="str">
        <f t="shared" si="962"/>
        <v/>
      </c>
      <c r="AK242" s="143" t="str">
        <f t="shared" si="962"/>
        <v/>
      </c>
      <c r="AL242" s="144" t="str">
        <f t="shared" si="962"/>
        <v/>
      </c>
      <c r="AM242" s="145" t="str">
        <f t="shared" si="962"/>
        <v/>
      </c>
      <c r="AN242" s="143" t="str">
        <f t="shared" si="962"/>
        <v/>
      </c>
      <c r="AO242" s="143" t="str">
        <f t="shared" si="962"/>
        <v/>
      </c>
      <c r="AP242" s="143" t="str">
        <f t="shared" si="962"/>
        <v/>
      </c>
      <c r="AQ242" s="144" t="str">
        <f t="shared" si="962"/>
        <v/>
      </c>
      <c r="AR242" s="145" t="str">
        <f t="shared" si="962"/>
        <v/>
      </c>
      <c r="AS242" s="143" t="str">
        <f t="shared" si="962"/>
        <v/>
      </c>
      <c r="AT242" s="146" t="str">
        <f t="shared" si="962"/>
        <v/>
      </c>
    </row>
    <row r="243" spans="1:46" ht="12.95" customHeight="1" x14ac:dyDescent="0.15">
      <c r="A243" s="361">
        <f>①一覧表!$A101</f>
        <v>76</v>
      </c>
      <c r="B243" s="364">
        <f>①一覧表!$B101</f>
        <v>0</v>
      </c>
      <c r="C243" s="365"/>
      <c r="D243" s="370">
        <f>①一覧表!$D101</f>
        <v>0</v>
      </c>
      <c r="E243" s="373"/>
      <c r="F243" s="376">
        <f>SUM(X245:AB245)</f>
        <v>0</v>
      </c>
      <c r="G243" s="358">
        <f>SUM(AC245:AG245)</f>
        <v>0</v>
      </c>
      <c r="H243" s="358">
        <f>SUM(AH245:AL245)</f>
        <v>0</v>
      </c>
      <c r="I243" s="358">
        <f>SUM(AM245:AQ245)</f>
        <v>0</v>
      </c>
      <c r="J243" s="359">
        <f>SUM(AR245:AT245)</f>
        <v>0</v>
      </c>
      <c r="K243" s="344">
        <f>SUM(F243:J243)</f>
        <v>0</v>
      </c>
      <c r="L243" s="360" t="str">
        <f t="shared" ref="L243" si="963">IFERROR(ROUNDDOWN(((K243/E243)*100),0),"")</f>
        <v/>
      </c>
      <c r="M243" s="335" t="str">
        <f t="shared" ref="M243" si="964">IFERROR(ROUNDDOWN((F243/$K243)*100,0),"")</f>
        <v/>
      </c>
      <c r="N243" s="338" t="str">
        <f t="shared" ref="N243" si="965">IFERROR(ROUNDDOWN((G243/$K243)*100,0),"")</f>
        <v/>
      </c>
      <c r="O243" s="338" t="str">
        <f t="shared" ref="O243" si="966">IFERROR(ROUNDDOWN((H243/$K243)*100,0),"")</f>
        <v/>
      </c>
      <c r="P243" s="338" t="str">
        <f t="shared" ref="P243" si="967">IFERROR(ROUNDDOWN((I243/$K243)*100,0),"")</f>
        <v/>
      </c>
      <c r="Q243" s="341" t="str">
        <f t="shared" ref="Q243" si="968">IFERROR(ROUNDDOWN((J243/$K243)*100,0),"")</f>
        <v/>
      </c>
      <c r="R243" s="333" t="str">
        <f t="shared" ref="R243" si="969">IFERROR(IF(L243=100,"100",IF(L243=0,"",(L243-R$16))),"")</f>
        <v/>
      </c>
      <c r="S243" s="335" t="str">
        <f t="shared" ref="S243" si="970">IFERROR(IF(M243=100,M243,IF(M243=0,"",(M243-S$16))),"")</f>
        <v/>
      </c>
      <c r="T243" s="338" t="str">
        <f t="shared" ref="T243" si="971">IFERROR(IF(N243=100,N243,IF(N243=0,"",(N243-T$16))),"")</f>
        <v/>
      </c>
      <c r="U243" s="338" t="str">
        <f t="shared" ref="U243" si="972">IFERROR(IF(O243=100,O243,IF(O243=0,"",(O243-U$16))),"")</f>
        <v/>
      </c>
      <c r="V243" s="338" t="str">
        <f t="shared" ref="V243" si="973">IFERROR(IF(P243=100,P243,IF(P243=0,"",(P243-V$16))),"")</f>
        <v/>
      </c>
      <c r="W243" s="341" t="str">
        <f t="shared" si="855"/>
        <v/>
      </c>
      <c r="X243" s="152"/>
      <c r="Y243" s="153"/>
      <c r="Z243" s="153"/>
      <c r="AA243" s="153"/>
      <c r="AB243" s="154"/>
      <c r="AC243" s="155"/>
      <c r="AD243" s="153"/>
      <c r="AE243" s="153"/>
      <c r="AF243" s="153"/>
      <c r="AG243" s="154"/>
      <c r="AH243" s="155"/>
      <c r="AI243" s="153"/>
      <c r="AJ243" s="153"/>
      <c r="AK243" s="153"/>
      <c r="AL243" s="154"/>
      <c r="AM243" s="155"/>
      <c r="AN243" s="153"/>
      <c r="AO243" s="153"/>
      <c r="AP243" s="153"/>
      <c r="AQ243" s="154"/>
      <c r="AR243" s="155"/>
      <c r="AS243" s="153"/>
      <c r="AT243" s="156"/>
    </row>
    <row r="244" spans="1:46" ht="12.95" customHeight="1" x14ac:dyDescent="0.15">
      <c r="A244" s="362"/>
      <c r="B244" s="366"/>
      <c r="C244" s="367"/>
      <c r="D244" s="371"/>
      <c r="E244" s="374"/>
      <c r="F244" s="377"/>
      <c r="G244" s="348"/>
      <c r="H244" s="348"/>
      <c r="I244" s="348"/>
      <c r="J244" s="356"/>
      <c r="K244" s="342"/>
      <c r="L244" s="352"/>
      <c r="M244" s="336"/>
      <c r="N244" s="339"/>
      <c r="O244" s="339"/>
      <c r="P244" s="339"/>
      <c r="Q244" s="342"/>
      <c r="R244" s="334"/>
      <c r="S244" s="336"/>
      <c r="T244" s="339"/>
      <c r="U244" s="339"/>
      <c r="V244" s="339"/>
      <c r="W244" s="342"/>
      <c r="X244" s="147" t="str">
        <f t="shared" ref="X244:AT244" si="974">IF(X243="","",VLOOKUP(X243,tategu,2))</f>
        <v/>
      </c>
      <c r="Y244" s="148" t="str">
        <f t="shared" si="974"/>
        <v/>
      </c>
      <c r="Z244" s="148" t="str">
        <f t="shared" si="974"/>
        <v/>
      </c>
      <c r="AA244" s="148" t="str">
        <f t="shared" si="974"/>
        <v/>
      </c>
      <c r="AB244" s="149" t="str">
        <f t="shared" si="974"/>
        <v/>
      </c>
      <c r="AC244" s="150" t="str">
        <f t="shared" si="974"/>
        <v/>
      </c>
      <c r="AD244" s="148" t="str">
        <f t="shared" si="974"/>
        <v/>
      </c>
      <c r="AE244" s="148" t="str">
        <f t="shared" si="974"/>
        <v/>
      </c>
      <c r="AF244" s="148" t="str">
        <f t="shared" si="974"/>
        <v/>
      </c>
      <c r="AG244" s="149" t="str">
        <f t="shared" si="974"/>
        <v/>
      </c>
      <c r="AH244" s="150" t="str">
        <f t="shared" si="974"/>
        <v/>
      </c>
      <c r="AI244" s="148" t="str">
        <f t="shared" si="974"/>
        <v/>
      </c>
      <c r="AJ244" s="148" t="str">
        <f t="shared" si="974"/>
        <v/>
      </c>
      <c r="AK244" s="148" t="str">
        <f t="shared" si="974"/>
        <v/>
      </c>
      <c r="AL244" s="149" t="str">
        <f t="shared" si="974"/>
        <v/>
      </c>
      <c r="AM244" s="150" t="str">
        <f t="shared" si="974"/>
        <v/>
      </c>
      <c r="AN244" s="148" t="str">
        <f t="shared" si="974"/>
        <v/>
      </c>
      <c r="AO244" s="148" t="str">
        <f t="shared" si="974"/>
        <v/>
      </c>
      <c r="AP244" s="148" t="str">
        <f t="shared" si="974"/>
        <v/>
      </c>
      <c r="AQ244" s="149" t="str">
        <f t="shared" si="974"/>
        <v/>
      </c>
      <c r="AR244" s="150" t="str">
        <f t="shared" si="974"/>
        <v/>
      </c>
      <c r="AS244" s="148" t="str">
        <f t="shared" si="974"/>
        <v/>
      </c>
      <c r="AT244" s="151" t="str">
        <f t="shared" si="974"/>
        <v/>
      </c>
    </row>
    <row r="245" spans="1:46" ht="12.95" customHeight="1" x14ac:dyDescent="0.15">
      <c r="A245" s="363"/>
      <c r="B245" s="368"/>
      <c r="C245" s="369"/>
      <c r="D245" s="372"/>
      <c r="E245" s="375"/>
      <c r="F245" s="378"/>
      <c r="G245" s="349"/>
      <c r="H245" s="349"/>
      <c r="I245" s="349"/>
      <c r="J245" s="357"/>
      <c r="K245" s="343"/>
      <c r="L245" s="353"/>
      <c r="M245" s="337"/>
      <c r="N245" s="340"/>
      <c r="O245" s="340"/>
      <c r="P245" s="340"/>
      <c r="Q245" s="343"/>
      <c r="R245" s="334"/>
      <c r="S245" s="337"/>
      <c r="T245" s="340"/>
      <c r="U245" s="340"/>
      <c r="V245" s="340"/>
      <c r="W245" s="343"/>
      <c r="X245" s="142" t="str">
        <f t="shared" ref="X245:AT245" si="975">IF(X243="","",VLOOKUP(X243,tategu,5))</f>
        <v/>
      </c>
      <c r="Y245" s="143" t="str">
        <f t="shared" si="975"/>
        <v/>
      </c>
      <c r="Z245" s="143" t="str">
        <f t="shared" si="975"/>
        <v/>
      </c>
      <c r="AA245" s="143" t="str">
        <f t="shared" si="975"/>
        <v/>
      </c>
      <c r="AB245" s="144" t="str">
        <f t="shared" si="975"/>
        <v/>
      </c>
      <c r="AC245" s="145" t="str">
        <f t="shared" si="975"/>
        <v/>
      </c>
      <c r="AD245" s="143" t="str">
        <f t="shared" si="975"/>
        <v/>
      </c>
      <c r="AE245" s="143" t="str">
        <f t="shared" si="975"/>
        <v/>
      </c>
      <c r="AF245" s="143" t="str">
        <f t="shared" si="975"/>
        <v/>
      </c>
      <c r="AG245" s="144" t="str">
        <f t="shared" si="975"/>
        <v/>
      </c>
      <c r="AH245" s="145" t="str">
        <f t="shared" si="975"/>
        <v/>
      </c>
      <c r="AI245" s="143" t="str">
        <f t="shared" si="975"/>
        <v/>
      </c>
      <c r="AJ245" s="143" t="str">
        <f t="shared" si="975"/>
        <v/>
      </c>
      <c r="AK245" s="143" t="str">
        <f t="shared" si="975"/>
        <v/>
      </c>
      <c r="AL245" s="144" t="str">
        <f t="shared" si="975"/>
        <v/>
      </c>
      <c r="AM245" s="145" t="str">
        <f t="shared" si="975"/>
        <v/>
      </c>
      <c r="AN245" s="143" t="str">
        <f t="shared" si="975"/>
        <v/>
      </c>
      <c r="AO245" s="143" t="str">
        <f t="shared" si="975"/>
        <v/>
      </c>
      <c r="AP245" s="143" t="str">
        <f t="shared" si="975"/>
        <v/>
      </c>
      <c r="AQ245" s="144" t="str">
        <f t="shared" si="975"/>
        <v/>
      </c>
      <c r="AR245" s="145" t="str">
        <f t="shared" si="975"/>
        <v/>
      </c>
      <c r="AS245" s="143" t="str">
        <f t="shared" si="975"/>
        <v/>
      </c>
      <c r="AT245" s="146" t="str">
        <f t="shared" si="975"/>
        <v/>
      </c>
    </row>
    <row r="246" spans="1:46" ht="12.95" customHeight="1" x14ac:dyDescent="0.15">
      <c r="A246" s="361">
        <f>①一覧表!$A102</f>
        <v>77</v>
      </c>
      <c r="B246" s="364">
        <f>①一覧表!$B102</f>
        <v>0</v>
      </c>
      <c r="C246" s="365"/>
      <c r="D246" s="370">
        <f>①一覧表!$D102</f>
        <v>0</v>
      </c>
      <c r="E246" s="373"/>
      <c r="F246" s="376">
        <f>SUM(X248:AB248)</f>
        <v>0</v>
      </c>
      <c r="G246" s="358">
        <f>SUM(AC248:AG248)</f>
        <v>0</v>
      </c>
      <c r="H246" s="358">
        <f>SUM(AH248:AL248)</f>
        <v>0</v>
      </c>
      <c r="I246" s="358">
        <f>SUM(AM248:AQ248)</f>
        <v>0</v>
      </c>
      <c r="J246" s="359">
        <f>SUM(AR248:AT248)</f>
        <v>0</v>
      </c>
      <c r="K246" s="344">
        <f>SUM(F246:J246)</f>
        <v>0</v>
      </c>
      <c r="L246" s="360" t="str">
        <f t="shared" ref="L246" si="976">IFERROR(ROUNDDOWN(((K246/E246)*100),0),"")</f>
        <v/>
      </c>
      <c r="M246" s="335" t="str">
        <f t="shared" ref="M246" si="977">IFERROR(ROUNDDOWN((F246/$K246)*100,0),"")</f>
        <v/>
      </c>
      <c r="N246" s="338" t="str">
        <f t="shared" ref="N246" si="978">IFERROR(ROUNDDOWN((G246/$K246)*100,0),"")</f>
        <v/>
      </c>
      <c r="O246" s="338" t="str">
        <f t="shared" ref="O246" si="979">IFERROR(ROUNDDOWN((H246/$K246)*100,0),"")</f>
        <v/>
      </c>
      <c r="P246" s="338" t="str">
        <f t="shared" ref="P246" si="980">IFERROR(ROUNDDOWN((I246/$K246)*100,0),"")</f>
        <v/>
      </c>
      <c r="Q246" s="341" t="str">
        <f t="shared" ref="Q246" si="981">IFERROR(ROUNDDOWN((J246/$K246)*100,0),"")</f>
        <v/>
      </c>
      <c r="R246" s="333" t="str">
        <f t="shared" ref="R246" si="982">IFERROR(IF(L246=100,"100",IF(L246=0,"",(L246-R$16))),"")</f>
        <v/>
      </c>
      <c r="S246" s="335" t="str">
        <f t="shared" ref="S246" si="983">IFERROR(IF(M246=100,M246,IF(M246=0,"",(M246-S$16))),"")</f>
        <v/>
      </c>
      <c r="T246" s="338" t="str">
        <f t="shared" ref="T246" si="984">IFERROR(IF(N246=100,N246,IF(N246=0,"",(N246-T$16))),"")</f>
        <v/>
      </c>
      <c r="U246" s="338" t="str">
        <f t="shared" ref="U246" si="985">IFERROR(IF(O246=100,O246,IF(O246=0,"",(O246-U$16))),"")</f>
        <v/>
      </c>
      <c r="V246" s="338" t="str">
        <f t="shared" ref="V246" si="986">IFERROR(IF(P246=100,P246,IF(P246=0,"",(P246-V$16))),"")</f>
        <v/>
      </c>
      <c r="W246" s="341" t="str">
        <f t="shared" si="868"/>
        <v/>
      </c>
      <c r="X246" s="152"/>
      <c r="Y246" s="153"/>
      <c r="Z246" s="153"/>
      <c r="AA246" s="153"/>
      <c r="AB246" s="154"/>
      <c r="AC246" s="155"/>
      <c r="AD246" s="153"/>
      <c r="AE246" s="153"/>
      <c r="AF246" s="153"/>
      <c r="AG246" s="154"/>
      <c r="AH246" s="155"/>
      <c r="AI246" s="153"/>
      <c r="AJ246" s="153"/>
      <c r="AK246" s="153"/>
      <c r="AL246" s="154"/>
      <c r="AM246" s="155"/>
      <c r="AN246" s="153"/>
      <c r="AO246" s="153"/>
      <c r="AP246" s="153"/>
      <c r="AQ246" s="154"/>
      <c r="AR246" s="155"/>
      <c r="AS246" s="153"/>
      <c r="AT246" s="156"/>
    </row>
    <row r="247" spans="1:46" ht="12.95" customHeight="1" x14ac:dyDescent="0.15">
      <c r="A247" s="362"/>
      <c r="B247" s="366"/>
      <c r="C247" s="367"/>
      <c r="D247" s="371"/>
      <c r="E247" s="374"/>
      <c r="F247" s="377"/>
      <c r="G247" s="348"/>
      <c r="H247" s="348"/>
      <c r="I247" s="348"/>
      <c r="J247" s="356"/>
      <c r="K247" s="342"/>
      <c r="L247" s="352"/>
      <c r="M247" s="336"/>
      <c r="N247" s="339"/>
      <c r="O247" s="339"/>
      <c r="P247" s="339"/>
      <c r="Q247" s="342"/>
      <c r="R247" s="334"/>
      <c r="S247" s="336"/>
      <c r="T247" s="339"/>
      <c r="U247" s="339"/>
      <c r="V247" s="339"/>
      <c r="W247" s="342"/>
      <c r="X247" s="147" t="str">
        <f t="shared" ref="X247:AT247" si="987">IF(X246="","",VLOOKUP(X246,tategu,2))</f>
        <v/>
      </c>
      <c r="Y247" s="148" t="str">
        <f t="shared" si="987"/>
        <v/>
      </c>
      <c r="Z247" s="148" t="str">
        <f t="shared" si="987"/>
        <v/>
      </c>
      <c r="AA247" s="148" t="str">
        <f t="shared" si="987"/>
        <v/>
      </c>
      <c r="AB247" s="149" t="str">
        <f t="shared" si="987"/>
        <v/>
      </c>
      <c r="AC247" s="150" t="str">
        <f t="shared" si="987"/>
        <v/>
      </c>
      <c r="AD247" s="148" t="str">
        <f t="shared" si="987"/>
        <v/>
      </c>
      <c r="AE247" s="148" t="str">
        <f t="shared" si="987"/>
        <v/>
      </c>
      <c r="AF247" s="148" t="str">
        <f t="shared" si="987"/>
        <v/>
      </c>
      <c r="AG247" s="149" t="str">
        <f t="shared" si="987"/>
        <v/>
      </c>
      <c r="AH247" s="150" t="str">
        <f t="shared" si="987"/>
        <v/>
      </c>
      <c r="AI247" s="148" t="str">
        <f t="shared" si="987"/>
        <v/>
      </c>
      <c r="AJ247" s="148" t="str">
        <f t="shared" si="987"/>
        <v/>
      </c>
      <c r="AK247" s="148" t="str">
        <f t="shared" si="987"/>
        <v/>
      </c>
      <c r="AL247" s="149" t="str">
        <f t="shared" si="987"/>
        <v/>
      </c>
      <c r="AM247" s="150" t="str">
        <f t="shared" si="987"/>
        <v/>
      </c>
      <c r="AN247" s="148" t="str">
        <f t="shared" si="987"/>
        <v/>
      </c>
      <c r="AO247" s="148" t="str">
        <f t="shared" si="987"/>
        <v/>
      </c>
      <c r="AP247" s="148" t="str">
        <f t="shared" si="987"/>
        <v/>
      </c>
      <c r="AQ247" s="149" t="str">
        <f t="shared" si="987"/>
        <v/>
      </c>
      <c r="AR247" s="150" t="str">
        <f t="shared" si="987"/>
        <v/>
      </c>
      <c r="AS247" s="148" t="str">
        <f t="shared" si="987"/>
        <v/>
      </c>
      <c r="AT247" s="151" t="str">
        <f t="shared" si="987"/>
        <v/>
      </c>
    </row>
    <row r="248" spans="1:46" ht="12.95" customHeight="1" x14ac:dyDescent="0.15">
      <c r="A248" s="363"/>
      <c r="B248" s="368"/>
      <c r="C248" s="369"/>
      <c r="D248" s="372"/>
      <c r="E248" s="375"/>
      <c r="F248" s="378"/>
      <c r="G248" s="349"/>
      <c r="H248" s="349"/>
      <c r="I248" s="349"/>
      <c r="J248" s="357"/>
      <c r="K248" s="343"/>
      <c r="L248" s="353"/>
      <c r="M248" s="337"/>
      <c r="N248" s="340"/>
      <c r="O248" s="340"/>
      <c r="P248" s="340"/>
      <c r="Q248" s="343"/>
      <c r="R248" s="334"/>
      <c r="S248" s="337"/>
      <c r="T248" s="340"/>
      <c r="U248" s="340"/>
      <c r="V248" s="340"/>
      <c r="W248" s="343"/>
      <c r="X248" s="142" t="str">
        <f t="shared" ref="X248:AT248" si="988">IF(X246="","",VLOOKUP(X246,tategu,5))</f>
        <v/>
      </c>
      <c r="Y248" s="143" t="str">
        <f t="shared" si="988"/>
        <v/>
      </c>
      <c r="Z248" s="143" t="str">
        <f t="shared" si="988"/>
        <v/>
      </c>
      <c r="AA248" s="143" t="str">
        <f t="shared" si="988"/>
        <v/>
      </c>
      <c r="AB248" s="144" t="str">
        <f t="shared" si="988"/>
        <v/>
      </c>
      <c r="AC248" s="145" t="str">
        <f t="shared" si="988"/>
        <v/>
      </c>
      <c r="AD248" s="143" t="str">
        <f t="shared" si="988"/>
        <v/>
      </c>
      <c r="AE248" s="143" t="str">
        <f t="shared" si="988"/>
        <v/>
      </c>
      <c r="AF248" s="143" t="str">
        <f t="shared" si="988"/>
        <v/>
      </c>
      <c r="AG248" s="144" t="str">
        <f t="shared" si="988"/>
        <v/>
      </c>
      <c r="AH248" s="145" t="str">
        <f t="shared" si="988"/>
        <v/>
      </c>
      <c r="AI248" s="143" t="str">
        <f t="shared" si="988"/>
        <v/>
      </c>
      <c r="AJ248" s="143" t="str">
        <f t="shared" si="988"/>
        <v/>
      </c>
      <c r="AK248" s="143" t="str">
        <f t="shared" si="988"/>
        <v/>
      </c>
      <c r="AL248" s="144" t="str">
        <f t="shared" si="988"/>
        <v/>
      </c>
      <c r="AM248" s="145" t="str">
        <f t="shared" si="988"/>
        <v/>
      </c>
      <c r="AN248" s="143" t="str">
        <f t="shared" si="988"/>
        <v/>
      </c>
      <c r="AO248" s="143" t="str">
        <f t="shared" si="988"/>
        <v/>
      </c>
      <c r="AP248" s="143" t="str">
        <f t="shared" si="988"/>
        <v/>
      </c>
      <c r="AQ248" s="144" t="str">
        <f t="shared" si="988"/>
        <v/>
      </c>
      <c r="AR248" s="145" t="str">
        <f t="shared" si="988"/>
        <v/>
      </c>
      <c r="AS248" s="143" t="str">
        <f t="shared" si="988"/>
        <v/>
      </c>
      <c r="AT248" s="146" t="str">
        <f t="shared" si="988"/>
        <v/>
      </c>
    </row>
    <row r="249" spans="1:46" ht="12.95" customHeight="1" x14ac:dyDescent="0.15">
      <c r="A249" s="361">
        <f>①一覧表!$A103</f>
        <v>78</v>
      </c>
      <c r="B249" s="364">
        <f>①一覧表!$B103</f>
        <v>0</v>
      </c>
      <c r="C249" s="365"/>
      <c r="D249" s="370">
        <f>①一覧表!$D103</f>
        <v>0</v>
      </c>
      <c r="E249" s="373"/>
      <c r="F249" s="376">
        <f>SUM(X251:AB251)</f>
        <v>0</v>
      </c>
      <c r="G249" s="358">
        <f>SUM(AC251:AG251)</f>
        <v>0</v>
      </c>
      <c r="H249" s="358">
        <f>SUM(AH251:AL251)</f>
        <v>0</v>
      </c>
      <c r="I249" s="358">
        <f>SUM(AM251:AQ251)</f>
        <v>0</v>
      </c>
      <c r="J249" s="359">
        <f>SUM(AR251:AT251)</f>
        <v>0</v>
      </c>
      <c r="K249" s="344">
        <f>SUM(F249:J249)</f>
        <v>0</v>
      </c>
      <c r="L249" s="360" t="str">
        <f t="shared" ref="L249" si="989">IFERROR(ROUNDDOWN(((K249/E249)*100),0),"")</f>
        <v/>
      </c>
      <c r="M249" s="335" t="str">
        <f t="shared" ref="M249" si="990">IFERROR(ROUNDDOWN((F249/$K249)*100,0),"")</f>
        <v/>
      </c>
      <c r="N249" s="338" t="str">
        <f t="shared" ref="N249" si="991">IFERROR(ROUNDDOWN((G249/$K249)*100,0),"")</f>
        <v/>
      </c>
      <c r="O249" s="338" t="str">
        <f t="shared" ref="O249" si="992">IFERROR(ROUNDDOWN((H249/$K249)*100,0),"")</f>
        <v/>
      </c>
      <c r="P249" s="338" t="str">
        <f t="shared" ref="P249" si="993">IFERROR(ROUNDDOWN((I249/$K249)*100,0),"")</f>
        <v/>
      </c>
      <c r="Q249" s="341" t="str">
        <f t="shared" ref="Q249" si="994">IFERROR(ROUNDDOWN((J249/$K249)*100,0),"")</f>
        <v/>
      </c>
      <c r="R249" s="333" t="str">
        <f t="shared" ref="R249" si="995">IFERROR(IF(L249=100,"100",IF(L249=0,"",(L249-R$16))),"")</f>
        <v/>
      </c>
      <c r="S249" s="335" t="str">
        <f t="shared" ref="S249" si="996">IFERROR(IF(M249=100,M249,IF(M249=0,"",(M249-S$16))),"")</f>
        <v/>
      </c>
      <c r="T249" s="338" t="str">
        <f t="shared" ref="T249" si="997">IFERROR(IF(N249=100,N249,IF(N249=0,"",(N249-T$16))),"")</f>
        <v/>
      </c>
      <c r="U249" s="338" t="str">
        <f t="shared" ref="U249" si="998">IFERROR(IF(O249=100,O249,IF(O249=0,"",(O249-U$16))),"")</f>
        <v/>
      </c>
      <c r="V249" s="338" t="str">
        <f t="shared" ref="V249" si="999">IFERROR(IF(P249=100,P249,IF(P249=0,"",(P249-V$16))),"")</f>
        <v/>
      </c>
      <c r="W249" s="341" t="str">
        <f t="shared" si="881"/>
        <v/>
      </c>
      <c r="X249" s="152"/>
      <c r="Y249" s="153"/>
      <c r="Z249" s="153"/>
      <c r="AA249" s="153"/>
      <c r="AB249" s="154"/>
      <c r="AC249" s="155"/>
      <c r="AD249" s="153"/>
      <c r="AE249" s="153"/>
      <c r="AF249" s="153"/>
      <c r="AG249" s="154"/>
      <c r="AH249" s="155"/>
      <c r="AI249" s="153"/>
      <c r="AJ249" s="153"/>
      <c r="AK249" s="153"/>
      <c r="AL249" s="154"/>
      <c r="AM249" s="155"/>
      <c r="AN249" s="153"/>
      <c r="AO249" s="153"/>
      <c r="AP249" s="153"/>
      <c r="AQ249" s="154"/>
      <c r="AR249" s="155"/>
      <c r="AS249" s="153"/>
      <c r="AT249" s="156"/>
    </row>
    <row r="250" spans="1:46" ht="12.95" customHeight="1" x14ac:dyDescent="0.15">
      <c r="A250" s="362"/>
      <c r="B250" s="366"/>
      <c r="C250" s="367"/>
      <c r="D250" s="371"/>
      <c r="E250" s="374"/>
      <c r="F250" s="377"/>
      <c r="G250" s="348"/>
      <c r="H250" s="348"/>
      <c r="I250" s="348"/>
      <c r="J250" s="356"/>
      <c r="K250" s="342"/>
      <c r="L250" s="352"/>
      <c r="M250" s="336"/>
      <c r="N250" s="339"/>
      <c r="O250" s="339"/>
      <c r="P250" s="339"/>
      <c r="Q250" s="342"/>
      <c r="R250" s="334"/>
      <c r="S250" s="336"/>
      <c r="T250" s="339"/>
      <c r="U250" s="339"/>
      <c r="V250" s="339"/>
      <c r="W250" s="342"/>
      <c r="X250" s="147" t="str">
        <f t="shared" ref="X250:AT250" si="1000">IF(X249="","",VLOOKUP(X249,tategu,2))</f>
        <v/>
      </c>
      <c r="Y250" s="148" t="str">
        <f t="shared" si="1000"/>
        <v/>
      </c>
      <c r="Z250" s="148" t="str">
        <f t="shared" si="1000"/>
        <v/>
      </c>
      <c r="AA250" s="148" t="str">
        <f t="shared" si="1000"/>
        <v/>
      </c>
      <c r="AB250" s="149" t="str">
        <f t="shared" si="1000"/>
        <v/>
      </c>
      <c r="AC250" s="150" t="str">
        <f t="shared" si="1000"/>
        <v/>
      </c>
      <c r="AD250" s="148" t="str">
        <f t="shared" si="1000"/>
        <v/>
      </c>
      <c r="AE250" s="148" t="str">
        <f t="shared" si="1000"/>
        <v/>
      </c>
      <c r="AF250" s="148" t="str">
        <f t="shared" si="1000"/>
        <v/>
      </c>
      <c r="AG250" s="149" t="str">
        <f t="shared" si="1000"/>
        <v/>
      </c>
      <c r="AH250" s="150" t="str">
        <f t="shared" si="1000"/>
        <v/>
      </c>
      <c r="AI250" s="148" t="str">
        <f t="shared" si="1000"/>
        <v/>
      </c>
      <c r="AJ250" s="148" t="str">
        <f t="shared" si="1000"/>
        <v/>
      </c>
      <c r="AK250" s="148" t="str">
        <f t="shared" si="1000"/>
        <v/>
      </c>
      <c r="AL250" s="149" t="str">
        <f t="shared" si="1000"/>
        <v/>
      </c>
      <c r="AM250" s="150" t="str">
        <f t="shared" si="1000"/>
        <v/>
      </c>
      <c r="AN250" s="148" t="str">
        <f t="shared" si="1000"/>
        <v/>
      </c>
      <c r="AO250" s="148" t="str">
        <f t="shared" si="1000"/>
        <v/>
      </c>
      <c r="AP250" s="148" t="str">
        <f t="shared" si="1000"/>
        <v/>
      </c>
      <c r="AQ250" s="149" t="str">
        <f t="shared" si="1000"/>
        <v/>
      </c>
      <c r="AR250" s="150" t="str">
        <f t="shared" si="1000"/>
        <v/>
      </c>
      <c r="AS250" s="148" t="str">
        <f t="shared" si="1000"/>
        <v/>
      </c>
      <c r="AT250" s="151" t="str">
        <f t="shared" si="1000"/>
        <v/>
      </c>
    </row>
    <row r="251" spans="1:46" ht="12.95" customHeight="1" x14ac:dyDescent="0.15">
      <c r="A251" s="363"/>
      <c r="B251" s="368"/>
      <c r="C251" s="369"/>
      <c r="D251" s="372"/>
      <c r="E251" s="375"/>
      <c r="F251" s="378"/>
      <c r="G251" s="349"/>
      <c r="H251" s="349"/>
      <c r="I251" s="349"/>
      <c r="J251" s="357"/>
      <c r="K251" s="343"/>
      <c r="L251" s="353"/>
      <c r="M251" s="337"/>
      <c r="N251" s="340"/>
      <c r="O251" s="340"/>
      <c r="P251" s="340"/>
      <c r="Q251" s="343"/>
      <c r="R251" s="334"/>
      <c r="S251" s="337"/>
      <c r="T251" s="340"/>
      <c r="U251" s="340"/>
      <c r="V251" s="340"/>
      <c r="W251" s="343"/>
      <c r="X251" s="142" t="str">
        <f t="shared" ref="X251:AT251" si="1001">IF(X249="","",VLOOKUP(X249,tategu,5))</f>
        <v/>
      </c>
      <c r="Y251" s="143" t="str">
        <f t="shared" si="1001"/>
        <v/>
      </c>
      <c r="Z251" s="143" t="str">
        <f t="shared" si="1001"/>
        <v/>
      </c>
      <c r="AA251" s="143" t="str">
        <f t="shared" si="1001"/>
        <v/>
      </c>
      <c r="AB251" s="144" t="str">
        <f t="shared" si="1001"/>
        <v/>
      </c>
      <c r="AC251" s="145" t="str">
        <f t="shared" si="1001"/>
        <v/>
      </c>
      <c r="AD251" s="143" t="str">
        <f t="shared" si="1001"/>
        <v/>
      </c>
      <c r="AE251" s="143" t="str">
        <f t="shared" si="1001"/>
        <v/>
      </c>
      <c r="AF251" s="143" t="str">
        <f t="shared" si="1001"/>
        <v/>
      </c>
      <c r="AG251" s="144" t="str">
        <f t="shared" si="1001"/>
        <v/>
      </c>
      <c r="AH251" s="145" t="str">
        <f t="shared" si="1001"/>
        <v/>
      </c>
      <c r="AI251" s="143" t="str">
        <f t="shared" si="1001"/>
        <v/>
      </c>
      <c r="AJ251" s="143" t="str">
        <f t="shared" si="1001"/>
        <v/>
      </c>
      <c r="AK251" s="143" t="str">
        <f t="shared" si="1001"/>
        <v/>
      </c>
      <c r="AL251" s="144" t="str">
        <f t="shared" si="1001"/>
        <v/>
      </c>
      <c r="AM251" s="145" t="str">
        <f t="shared" si="1001"/>
        <v/>
      </c>
      <c r="AN251" s="143" t="str">
        <f t="shared" si="1001"/>
        <v/>
      </c>
      <c r="AO251" s="143" t="str">
        <f t="shared" si="1001"/>
        <v/>
      </c>
      <c r="AP251" s="143" t="str">
        <f t="shared" si="1001"/>
        <v/>
      </c>
      <c r="AQ251" s="144" t="str">
        <f t="shared" si="1001"/>
        <v/>
      </c>
      <c r="AR251" s="145" t="str">
        <f t="shared" si="1001"/>
        <v/>
      </c>
      <c r="AS251" s="143" t="str">
        <f t="shared" si="1001"/>
        <v/>
      </c>
      <c r="AT251" s="146" t="str">
        <f t="shared" si="1001"/>
        <v/>
      </c>
    </row>
    <row r="252" spans="1:46" ht="12.95" customHeight="1" x14ac:dyDescent="0.15">
      <c r="A252" s="361">
        <f>①一覧表!$A104</f>
        <v>79</v>
      </c>
      <c r="B252" s="364">
        <f>①一覧表!$B104</f>
        <v>0</v>
      </c>
      <c r="C252" s="365"/>
      <c r="D252" s="370">
        <f>①一覧表!$D104</f>
        <v>0</v>
      </c>
      <c r="E252" s="373"/>
      <c r="F252" s="376">
        <f>SUM(X254:AB254)</f>
        <v>0</v>
      </c>
      <c r="G252" s="358">
        <f>SUM(AC254:AG254)</f>
        <v>0</v>
      </c>
      <c r="H252" s="358">
        <f>SUM(AH254:AL254)</f>
        <v>0</v>
      </c>
      <c r="I252" s="358">
        <f>SUM(AM254:AQ254)</f>
        <v>0</v>
      </c>
      <c r="J252" s="359">
        <f>SUM(AR254:AT254)</f>
        <v>0</v>
      </c>
      <c r="K252" s="344">
        <f>SUM(F252:J252)</f>
        <v>0</v>
      </c>
      <c r="L252" s="360" t="str">
        <f t="shared" ref="L252" si="1002">IFERROR(ROUNDDOWN(((K252/E252)*100),0),"")</f>
        <v/>
      </c>
      <c r="M252" s="335" t="str">
        <f t="shared" ref="M252" si="1003">IFERROR(ROUNDDOWN((F252/$K252)*100,0),"")</f>
        <v/>
      </c>
      <c r="N252" s="338" t="str">
        <f t="shared" ref="N252" si="1004">IFERROR(ROUNDDOWN((G252/$K252)*100,0),"")</f>
        <v/>
      </c>
      <c r="O252" s="338" t="str">
        <f t="shared" ref="O252" si="1005">IFERROR(ROUNDDOWN((H252/$K252)*100,0),"")</f>
        <v/>
      </c>
      <c r="P252" s="338" t="str">
        <f t="shared" ref="P252" si="1006">IFERROR(ROUNDDOWN((I252/$K252)*100,0),"")</f>
        <v/>
      </c>
      <c r="Q252" s="341" t="str">
        <f t="shared" ref="Q252" si="1007">IFERROR(ROUNDDOWN((J252/$K252)*100,0),"")</f>
        <v/>
      </c>
      <c r="R252" s="333" t="str">
        <f t="shared" ref="R252" si="1008">IFERROR(IF(L252=100,"100",IF(L252=0,"",(L252-R$16))),"")</f>
        <v/>
      </c>
      <c r="S252" s="335" t="str">
        <f t="shared" ref="S252" si="1009">IFERROR(IF(M252=100,M252,IF(M252=0,"",(M252-S$16))),"")</f>
        <v/>
      </c>
      <c r="T252" s="338" t="str">
        <f t="shared" ref="T252" si="1010">IFERROR(IF(N252=100,N252,IF(N252=0,"",(N252-T$16))),"")</f>
        <v/>
      </c>
      <c r="U252" s="338" t="str">
        <f t="shared" ref="U252" si="1011">IFERROR(IF(O252=100,O252,IF(O252=0,"",(O252-U$16))),"")</f>
        <v/>
      </c>
      <c r="V252" s="338" t="str">
        <f t="shared" ref="V252" si="1012">IFERROR(IF(P252=100,P252,IF(P252=0,"",(P252-V$16))),"")</f>
        <v/>
      </c>
      <c r="W252" s="341" t="str">
        <f t="shared" si="894"/>
        <v/>
      </c>
      <c r="X252" s="152"/>
      <c r="Y252" s="153"/>
      <c r="Z252" s="153"/>
      <c r="AA252" s="153"/>
      <c r="AB252" s="154"/>
      <c r="AC252" s="155"/>
      <c r="AD252" s="153"/>
      <c r="AE252" s="153"/>
      <c r="AF252" s="153"/>
      <c r="AG252" s="154"/>
      <c r="AH252" s="155"/>
      <c r="AI252" s="153"/>
      <c r="AJ252" s="153"/>
      <c r="AK252" s="153"/>
      <c r="AL252" s="154"/>
      <c r="AM252" s="155"/>
      <c r="AN252" s="153"/>
      <c r="AO252" s="153"/>
      <c r="AP252" s="153"/>
      <c r="AQ252" s="154"/>
      <c r="AR252" s="155"/>
      <c r="AS252" s="153"/>
      <c r="AT252" s="156"/>
    </row>
    <row r="253" spans="1:46" ht="12.95" customHeight="1" x14ac:dyDescent="0.15">
      <c r="A253" s="362"/>
      <c r="B253" s="366"/>
      <c r="C253" s="367"/>
      <c r="D253" s="371"/>
      <c r="E253" s="374"/>
      <c r="F253" s="377"/>
      <c r="G253" s="348"/>
      <c r="H253" s="348"/>
      <c r="I253" s="348"/>
      <c r="J253" s="356"/>
      <c r="K253" s="342"/>
      <c r="L253" s="352"/>
      <c r="M253" s="336"/>
      <c r="N253" s="339"/>
      <c r="O253" s="339"/>
      <c r="P253" s="339"/>
      <c r="Q253" s="342"/>
      <c r="R253" s="334"/>
      <c r="S253" s="336"/>
      <c r="T253" s="339"/>
      <c r="U253" s="339"/>
      <c r="V253" s="339"/>
      <c r="W253" s="342"/>
      <c r="X253" s="147" t="str">
        <f t="shared" ref="X253:AT253" si="1013">IF(X252="","",VLOOKUP(X252,tategu,2))</f>
        <v/>
      </c>
      <c r="Y253" s="148" t="str">
        <f t="shared" si="1013"/>
        <v/>
      </c>
      <c r="Z253" s="148" t="str">
        <f t="shared" si="1013"/>
        <v/>
      </c>
      <c r="AA253" s="148" t="str">
        <f t="shared" si="1013"/>
        <v/>
      </c>
      <c r="AB253" s="149" t="str">
        <f t="shared" si="1013"/>
        <v/>
      </c>
      <c r="AC253" s="150" t="str">
        <f t="shared" si="1013"/>
        <v/>
      </c>
      <c r="AD253" s="148" t="str">
        <f t="shared" si="1013"/>
        <v/>
      </c>
      <c r="AE253" s="148" t="str">
        <f t="shared" si="1013"/>
        <v/>
      </c>
      <c r="AF253" s="148" t="str">
        <f t="shared" si="1013"/>
        <v/>
      </c>
      <c r="AG253" s="149" t="str">
        <f t="shared" si="1013"/>
        <v/>
      </c>
      <c r="AH253" s="150" t="str">
        <f t="shared" si="1013"/>
        <v/>
      </c>
      <c r="AI253" s="148" t="str">
        <f t="shared" si="1013"/>
        <v/>
      </c>
      <c r="AJ253" s="148" t="str">
        <f t="shared" si="1013"/>
        <v/>
      </c>
      <c r="AK253" s="148" t="str">
        <f t="shared" si="1013"/>
        <v/>
      </c>
      <c r="AL253" s="149" t="str">
        <f t="shared" si="1013"/>
        <v/>
      </c>
      <c r="AM253" s="150" t="str">
        <f t="shared" si="1013"/>
        <v/>
      </c>
      <c r="AN253" s="148" t="str">
        <f t="shared" si="1013"/>
        <v/>
      </c>
      <c r="AO253" s="148" t="str">
        <f t="shared" si="1013"/>
        <v/>
      </c>
      <c r="AP253" s="148" t="str">
        <f t="shared" si="1013"/>
        <v/>
      </c>
      <c r="AQ253" s="149" t="str">
        <f t="shared" si="1013"/>
        <v/>
      </c>
      <c r="AR253" s="150" t="str">
        <f t="shared" si="1013"/>
        <v/>
      </c>
      <c r="AS253" s="148" t="str">
        <f t="shared" si="1013"/>
        <v/>
      </c>
      <c r="AT253" s="151" t="str">
        <f t="shared" si="1013"/>
        <v/>
      </c>
    </row>
    <row r="254" spans="1:46" ht="12.95" customHeight="1" x14ac:dyDescent="0.15">
      <c r="A254" s="363"/>
      <c r="B254" s="368"/>
      <c r="C254" s="369"/>
      <c r="D254" s="372"/>
      <c r="E254" s="375"/>
      <c r="F254" s="378"/>
      <c r="G254" s="349"/>
      <c r="H254" s="349"/>
      <c r="I254" s="349"/>
      <c r="J254" s="357"/>
      <c r="K254" s="343"/>
      <c r="L254" s="353"/>
      <c r="M254" s="337"/>
      <c r="N254" s="340"/>
      <c r="O254" s="340"/>
      <c r="P254" s="340"/>
      <c r="Q254" s="343"/>
      <c r="R254" s="334"/>
      <c r="S254" s="337"/>
      <c r="T254" s="340"/>
      <c r="U254" s="340"/>
      <c r="V254" s="340"/>
      <c r="W254" s="343"/>
      <c r="X254" s="142" t="str">
        <f t="shared" ref="X254:AT254" si="1014">IF(X252="","",VLOOKUP(X252,tategu,5))</f>
        <v/>
      </c>
      <c r="Y254" s="143" t="str">
        <f t="shared" si="1014"/>
        <v/>
      </c>
      <c r="Z254" s="143" t="str">
        <f t="shared" si="1014"/>
        <v/>
      </c>
      <c r="AA254" s="143" t="str">
        <f t="shared" si="1014"/>
        <v/>
      </c>
      <c r="AB254" s="144" t="str">
        <f t="shared" si="1014"/>
        <v/>
      </c>
      <c r="AC254" s="145" t="str">
        <f t="shared" si="1014"/>
        <v/>
      </c>
      <c r="AD254" s="143" t="str">
        <f t="shared" si="1014"/>
        <v/>
      </c>
      <c r="AE254" s="143" t="str">
        <f t="shared" si="1014"/>
        <v/>
      </c>
      <c r="AF254" s="143" t="str">
        <f t="shared" si="1014"/>
        <v/>
      </c>
      <c r="AG254" s="144" t="str">
        <f t="shared" si="1014"/>
        <v/>
      </c>
      <c r="AH254" s="145" t="str">
        <f t="shared" si="1014"/>
        <v/>
      </c>
      <c r="AI254" s="143" t="str">
        <f t="shared" si="1014"/>
        <v/>
      </c>
      <c r="AJ254" s="143" t="str">
        <f t="shared" si="1014"/>
        <v/>
      </c>
      <c r="AK254" s="143" t="str">
        <f t="shared" si="1014"/>
        <v/>
      </c>
      <c r="AL254" s="144" t="str">
        <f t="shared" si="1014"/>
        <v/>
      </c>
      <c r="AM254" s="145" t="str">
        <f t="shared" si="1014"/>
        <v/>
      </c>
      <c r="AN254" s="143" t="str">
        <f t="shared" si="1014"/>
        <v/>
      </c>
      <c r="AO254" s="143" t="str">
        <f t="shared" si="1014"/>
        <v/>
      </c>
      <c r="AP254" s="143" t="str">
        <f t="shared" si="1014"/>
        <v/>
      </c>
      <c r="AQ254" s="144" t="str">
        <f t="shared" si="1014"/>
        <v/>
      </c>
      <c r="AR254" s="145" t="str">
        <f t="shared" si="1014"/>
        <v/>
      </c>
      <c r="AS254" s="143" t="str">
        <f t="shared" si="1014"/>
        <v/>
      </c>
      <c r="AT254" s="146" t="str">
        <f t="shared" si="1014"/>
        <v/>
      </c>
    </row>
    <row r="255" spans="1:46" ht="12.95" customHeight="1" x14ac:dyDescent="0.15">
      <c r="A255" s="361">
        <f>①一覧表!$A105</f>
        <v>80</v>
      </c>
      <c r="B255" s="364">
        <f>①一覧表!$B105</f>
        <v>0</v>
      </c>
      <c r="C255" s="365"/>
      <c r="D255" s="370">
        <f>①一覧表!$D105</f>
        <v>0</v>
      </c>
      <c r="E255" s="373"/>
      <c r="F255" s="376">
        <f>SUM(X257:AB257)</f>
        <v>0</v>
      </c>
      <c r="G255" s="358">
        <f>SUM(AC257:AG257)</f>
        <v>0</v>
      </c>
      <c r="H255" s="358">
        <f>SUM(AH257:AL257)</f>
        <v>0</v>
      </c>
      <c r="I255" s="358">
        <f>SUM(AM257:AQ257)</f>
        <v>0</v>
      </c>
      <c r="J255" s="359">
        <f>SUM(AR257:AT257)</f>
        <v>0</v>
      </c>
      <c r="K255" s="344">
        <f>SUM(F255:J255)</f>
        <v>0</v>
      </c>
      <c r="L255" s="360" t="str">
        <f t="shared" ref="L255" si="1015">IFERROR(ROUNDDOWN(((K255/E255)*100),0),"")</f>
        <v/>
      </c>
      <c r="M255" s="335" t="str">
        <f t="shared" ref="M255" si="1016">IFERROR(ROUNDDOWN((F255/$K255)*100,0),"")</f>
        <v/>
      </c>
      <c r="N255" s="338" t="str">
        <f t="shared" ref="N255" si="1017">IFERROR(ROUNDDOWN((G255/$K255)*100,0),"")</f>
        <v/>
      </c>
      <c r="O255" s="338" t="str">
        <f t="shared" ref="O255" si="1018">IFERROR(ROUNDDOWN((H255/$K255)*100,0),"")</f>
        <v/>
      </c>
      <c r="P255" s="338" t="str">
        <f t="shared" ref="P255" si="1019">IFERROR(ROUNDDOWN((I255/$K255)*100,0),"")</f>
        <v/>
      </c>
      <c r="Q255" s="341" t="str">
        <f t="shared" ref="Q255" si="1020">IFERROR(ROUNDDOWN((J255/$K255)*100,0),"")</f>
        <v/>
      </c>
      <c r="R255" s="333" t="str">
        <f t="shared" ref="R255" si="1021">IFERROR(IF(L255=100,"100",IF(L255=0,"",(L255-R$16))),"")</f>
        <v/>
      </c>
      <c r="S255" s="335" t="str">
        <f t="shared" ref="S255" si="1022">IFERROR(IF(M255=100,M255,IF(M255=0,"",(M255-S$16))),"")</f>
        <v/>
      </c>
      <c r="T255" s="338" t="str">
        <f t="shared" ref="T255" si="1023">IFERROR(IF(N255=100,N255,IF(N255=0,"",(N255-T$16))),"")</f>
        <v/>
      </c>
      <c r="U255" s="338" t="str">
        <f t="shared" ref="U255" si="1024">IFERROR(IF(O255=100,O255,IF(O255=0,"",(O255-U$16))),"")</f>
        <v/>
      </c>
      <c r="V255" s="338" t="str">
        <f t="shared" ref="V255" si="1025">IFERROR(IF(P255=100,P255,IF(P255=0,"",(P255-V$16))),"")</f>
        <v/>
      </c>
      <c r="W255" s="341" t="str">
        <f t="shared" si="907"/>
        <v/>
      </c>
      <c r="X255" s="152"/>
      <c r="Y255" s="153"/>
      <c r="Z255" s="153"/>
      <c r="AA255" s="153"/>
      <c r="AB255" s="154"/>
      <c r="AC255" s="155"/>
      <c r="AD255" s="153"/>
      <c r="AE255" s="153"/>
      <c r="AF255" s="153"/>
      <c r="AG255" s="154"/>
      <c r="AH255" s="155"/>
      <c r="AI255" s="153"/>
      <c r="AJ255" s="153"/>
      <c r="AK255" s="153"/>
      <c r="AL255" s="154"/>
      <c r="AM255" s="155"/>
      <c r="AN255" s="153"/>
      <c r="AO255" s="153"/>
      <c r="AP255" s="153"/>
      <c r="AQ255" s="154"/>
      <c r="AR255" s="155"/>
      <c r="AS255" s="153"/>
      <c r="AT255" s="156"/>
    </row>
    <row r="256" spans="1:46" ht="12.95" customHeight="1" x14ac:dyDescent="0.15">
      <c r="A256" s="362"/>
      <c r="B256" s="366"/>
      <c r="C256" s="367"/>
      <c r="D256" s="371"/>
      <c r="E256" s="374"/>
      <c r="F256" s="377"/>
      <c r="G256" s="348"/>
      <c r="H256" s="348"/>
      <c r="I256" s="348"/>
      <c r="J256" s="356"/>
      <c r="K256" s="342"/>
      <c r="L256" s="352"/>
      <c r="M256" s="336"/>
      <c r="N256" s="339"/>
      <c r="O256" s="339"/>
      <c r="P256" s="339"/>
      <c r="Q256" s="342"/>
      <c r="R256" s="334"/>
      <c r="S256" s="336"/>
      <c r="T256" s="339"/>
      <c r="U256" s="339"/>
      <c r="V256" s="339"/>
      <c r="W256" s="342"/>
      <c r="X256" s="147" t="str">
        <f t="shared" ref="X256:AT256" si="1026">IF(X255="","",VLOOKUP(X255,tategu,2))</f>
        <v/>
      </c>
      <c r="Y256" s="148" t="str">
        <f t="shared" si="1026"/>
        <v/>
      </c>
      <c r="Z256" s="148" t="str">
        <f t="shared" si="1026"/>
        <v/>
      </c>
      <c r="AA256" s="148" t="str">
        <f t="shared" si="1026"/>
        <v/>
      </c>
      <c r="AB256" s="149" t="str">
        <f t="shared" si="1026"/>
        <v/>
      </c>
      <c r="AC256" s="150" t="str">
        <f t="shared" si="1026"/>
        <v/>
      </c>
      <c r="AD256" s="148" t="str">
        <f t="shared" si="1026"/>
        <v/>
      </c>
      <c r="AE256" s="148" t="str">
        <f t="shared" si="1026"/>
        <v/>
      </c>
      <c r="AF256" s="148" t="str">
        <f t="shared" si="1026"/>
        <v/>
      </c>
      <c r="AG256" s="149" t="str">
        <f t="shared" si="1026"/>
        <v/>
      </c>
      <c r="AH256" s="150" t="str">
        <f t="shared" si="1026"/>
        <v/>
      </c>
      <c r="AI256" s="148" t="str">
        <f t="shared" si="1026"/>
        <v/>
      </c>
      <c r="AJ256" s="148" t="str">
        <f t="shared" si="1026"/>
        <v/>
      </c>
      <c r="AK256" s="148" t="str">
        <f t="shared" si="1026"/>
        <v/>
      </c>
      <c r="AL256" s="149" t="str">
        <f t="shared" si="1026"/>
        <v/>
      </c>
      <c r="AM256" s="150" t="str">
        <f t="shared" si="1026"/>
        <v/>
      </c>
      <c r="AN256" s="148" t="str">
        <f t="shared" si="1026"/>
        <v/>
      </c>
      <c r="AO256" s="148" t="str">
        <f t="shared" si="1026"/>
        <v/>
      </c>
      <c r="AP256" s="148" t="str">
        <f t="shared" si="1026"/>
        <v/>
      </c>
      <c r="AQ256" s="149" t="str">
        <f t="shared" si="1026"/>
        <v/>
      </c>
      <c r="AR256" s="150" t="str">
        <f t="shared" si="1026"/>
        <v/>
      </c>
      <c r="AS256" s="148" t="str">
        <f t="shared" si="1026"/>
        <v/>
      </c>
      <c r="AT256" s="151" t="str">
        <f t="shared" si="1026"/>
        <v/>
      </c>
    </row>
    <row r="257" spans="1:46" ht="12.95" customHeight="1" x14ac:dyDescent="0.15">
      <c r="A257" s="363"/>
      <c r="B257" s="368"/>
      <c r="C257" s="369"/>
      <c r="D257" s="372"/>
      <c r="E257" s="375"/>
      <c r="F257" s="378"/>
      <c r="G257" s="349"/>
      <c r="H257" s="349"/>
      <c r="I257" s="349"/>
      <c r="J257" s="357"/>
      <c r="K257" s="343"/>
      <c r="L257" s="353"/>
      <c r="M257" s="337"/>
      <c r="N257" s="340"/>
      <c r="O257" s="340"/>
      <c r="P257" s="340"/>
      <c r="Q257" s="343"/>
      <c r="R257" s="334"/>
      <c r="S257" s="337"/>
      <c r="T257" s="340"/>
      <c r="U257" s="340"/>
      <c r="V257" s="340"/>
      <c r="W257" s="343"/>
      <c r="X257" s="142" t="str">
        <f t="shared" ref="X257:AT257" si="1027">IF(X255="","",VLOOKUP(X255,tategu,5))</f>
        <v/>
      </c>
      <c r="Y257" s="143" t="str">
        <f t="shared" si="1027"/>
        <v/>
      </c>
      <c r="Z257" s="143" t="str">
        <f t="shared" si="1027"/>
        <v/>
      </c>
      <c r="AA257" s="143" t="str">
        <f t="shared" si="1027"/>
        <v/>
      </c>
      <c r="AB257" s="144" t="str">
        <f t="shared" si="1027"/>
        <v/>
      </c>
      <c r="AC257" s="145" t="str">
        <f t="shared" si="1027"/>
        <v/>
      </c>
      <c r="AD257" s="143" t="str">
        <f t="shared" si="1027"/>
        <v/>
      </c>
      <c r="AE257" s="143" t="str">
        <f t="shared" si="1027"/>
        <v/>
      </c>
      <c r="AF257" s="143" t="str">
        <f t="shared" si="1027"/>
        <v/>
      </c>
      <c r="AG257" s="144" t="str">
        <f t="shared" si="1027"/>
        <v/>
      </c>
      <c r="AH257" s="145" t="str">
        <f t="shared" si="1027"/>
        <v/>
      </c>
      <c r="AI257" s="143" t="str">
        <f t="shared" si="1027"/>
        <v/>
      </c>
      <c r="AJ257" s="143" t="str">
        <f t="shared" si="1027"/>
        <v/>
      </c>
      <c r="AK257" s="143" t="str">
        <f t="shared" si="1027"/>
        <v/>
      </c>
      <c r="AL257" s="144" t="str">
        <f t="shared" si="1027"/>
        <v/>
      </c>
      <c r="AM257" s="145" t="str">
        <f t="shared" si="1027"/>
        <v/>
      </c>
      <c r="AN257" s="143" t="str">
        <f t="shared" si="1027"/>
        <v/>
      </c>
      <c r="AO257" s="143" t="str">
        <f t="shared" si="1027"/>
        <v/>
      </c>
      <c r="AP257" s="143" t="str">
        <f t="shared" si="1027"/>
        <v/>
      </c>
      <c r="AQ257" s="144" t="str">
        <f t="shared" si="1027"/>
        <v/>
      </c>
      <c r="AR257" s="145" t="str">
        <f t="shared" si="1027"/>
        <v/>
      </c>
      <c r="AS257" s="143" t="str">
        <f t="shared" si="1027"/>
        <v/>
      </c>
      <c r="AT257" s="146" t="str">
        <f t="shared" si="1027"/>
        <v/>
      </c>
    </row>
    <row r="258" spans="1:46" ht="12.95" customHeight="1" x14ac:dyDescent="0.15">
      <c r="A258" s="361">
        <f>①一覧表!$A106</f>
        <v>81</v>
      </c>
      <c r="B258" s="364">
        <f>①一覧表!$B106</f>
        <v>0</v>
      </c>
      <c r="C258" s="365"/>
      <c r="D258" s="370">
        <f>①一覧表!$D106</f>
        <v>0</v>
      </c>
      <c r="E258" s="373"/>
      <c r="F258" s="376">
        <f>SUM(X260:AB260)</f>
        <v>0</v>
      </c>
      <c r="G258" s="358">
        <f>SUM(AC260:AG260)</f>
        <v>0</v>
      </c>
      <c r="H258" s="358">
        <f>SUM(AH260:AL260)</f>
        <v>0</v>
      </c>
      <c r="I258" s="358">
        <f>SUM(AM260:AQ260)</f>
        <v>0</v>
      </c>
      <c r="J258" s="359">
        <f>SUM(AR260:AT260)</f>
        <v>0</v>
      </c>
      <c r="K258" s="344">
        <f>SUM(F258:J258)</f>
        <v>0</v>
      </c>
      <c r="L258" s="360" t="str">
        <f t="shared" ref="L258" si="1028">IFERROR(ROUNDDOWN(((K258/E258)*100),0),"")</f>
        <v/>
      </c>
      <c r="M258" s="335" t="str">
        <f t="shared" ref="M258" si="1029">IFERROR(ROUNDDOWN((F258/$K258)*100,0),"")</f>
        <v/>
      </c>
      <c r="N258" s="338" t="str">
        <f t="shared" ref="N258" si="1030">IFERROR(ROUNDDOWN((G258/$K258)*100,0),"")</f>
        <v/>
      </c>
      <c r="O258" s="338" t="str">
        <f t="shared" ref="O258" si="1031">IFERROR(ROUNDDOWN((H258/$K258)*100,0),"")</f>
        <v/>
      </c>
      <c r="P258" s="338" t="str">
        <f t="shared" ref="P258" si="1032">IFERROR(ROUNDDOWN((I258/$K258)*100,0),"")</f>
        <v/>
      </c>
      <c r="Q258" s="341" t="str">
        <f t="shared" ref="Q258" si="1033">IFERROR(ROUNDDOWN((J258/$K258)*100,0),"")</f>
        <v/>
      </c>
      <c r="R258" s="333" t="str">
        <f t="shared" ref="R258" si="1034">IFERROR(IF(L258=100,"100",IF(L258=0,"",(L258-R$16))),"")</f>
        <v/>
      </c>
      <c r="S258" s="335" t="str">
        <f t="shared" ref="S258" si="1035">IFERROR(IF(M258=100,M258,IF(M258=0,"",(M258-S$16))),"")</f>
        <v/>
      </c>
      <c r="T258" s="338" t="str">
        <f t="shared" ref="T258" si="1036">IFERROR(IF(N258=100,N258,IF(N258=0,"",(N258-T$16))),"")</f>
        <v/>
      </c>
      <c r="U258" s="338" t="str">
        <f t="shared" ref="U258" si="1037">IFERROR(IF(O258=100,O258,IF(O258=0,"",(O258-U$16))),"")</f>
        <v/>
      </c>
      <c r="V258" s="338" t="str">
        <f t="shared" ref="V258" si="1038">IFERROR(IF(P258=100,P258,IF(P258=0,"",(P258-V$16))),"")</f>
        <v/>
      </c>
      <c r="W258" s="341" t="str">
        <f t="shared" si="920"/>
        <v/>
      </c>
      <c r="X258" s="152"/>
      <c r="Y258" s="153"/>
      <c r="Z258" s="153"/>
      <c r="AA258" s="153"/>
      <c r="AB258" s="154"/>
      <c r="AC258" s="155"/>
      <c r="AD258" s="153"/>
      <c r="AE258" s="153"/>
      <c r="AF258" s="153"/>
      <c r="AG258" s="154"/>
      <c r="AH258" s="155"/>
      <c r="AI258" s="153"/>
      <c r="AJ258" s="153"/>
      <c r="AK258" s="153"/>
      <c r="AL258" s="154"/>
      <c r="AM258" s="155"/>
      <c r="AN258" s="153"/>
      <c r="AO258" s="153"/>
      <c r="AP258" s="153"/>
      <c r="AQ258" s="154"/>
      <c r="AR258" s="155"/>
      <c r="AS258" s="153"/>
      <c r="AT258" s="156"/>
    </row>
    <row r="259" spans="1:46" ht="12.95" customHeight="1" x14ac:dyDescent="0.15">
      <c r="A259" s="362"/>
      <c r="B259" s="366"/>
      <c r="C259" s="367"/>
      <c r="D259" s="371"/>
      <c r="E259" s="374"/>
      <c r="F259" s="377"/>
      <c r="G259" s="348"/>
      <c r="H259" s="348"/>
      <c r="I259" s="348"/>
      <c r="J259" s="356"/>
      <c r="K259" s="342"/>
      <c r="L259" s="352"/>
      <c r="M259" s="336"/>
      <c r="N259" s="339"/>
      <c r="O259" s="339"/>
      <c r="P259" s="339"/>
      <c r="Q259" s="342"/>
      <c r="R259" s="334"/>
      <c r="S259" s="336"/>
      <c r="T259" s="339"/>
      <c r="U259" s="339"/>
      <c r="V259" s="339"/>
      <c r="W259" s="342"/>
      <c r="X259" s="147" t="str">
        <f t="shared" ref="X259:AT259" si="1039">IF(X258="","",VLOOKUP(X258,tategu,2))</f>
        <v/>
      </c>
      <c r="Y259" s="148" t="str">
        <f t="shared" si="1039"/>
        <v/>
      </c>
      <c r="Z259" s="148" t="str">
        <f t="shared" si="1039"/>
        <v/>
      </c>
      <c r="AA259" s="148" t="str">
        <f t="shared" si="1039"/>
        <v/>
      </c>
      <c r="AB259" s="149" t="str">
        <f t="shared" si="1039"/>
        <v/>
      </c>
      <c r="AC259" s="150" t="str">
        <f t="shared" si="1039"/>
        <v/>
      </c>
      <c r="AD259" s="148" t="str">
        <f t="shared" si="1039"/>
        <v/>
      </c>
      <c r="AE259" s="148" t="str">
        <f t="shared" si="1039"/>
        <v/>
      </c>
      <c r="AF259" s="148" t="str">
        <f t="shared" si="1039"/>
        <v/>
      </c>
      <c r="AG259" s="149" t="str">
        <f t="shared" si="1039"/>
        <v/>
      </c>
      <c r="AH259" s="150" t="str">
        <f t="shared" si="1039"/>
        <v/>
      </c>
      <c r="AI259" s="148" t="str">
        <f t="shared" si="1039"/>
        <v/>
      </c>
      <c r="AJ259" s="148" t="str">
        <f t="shared" si="1039"/>
        <v/>
      </c>
      <c r="AK259" s="148" t="str">
        <f t="shared" si="1039"/>
        <v/>
      </c>
      <c r="AL259" s="149" t="str">
        <f t="shared" si="1039"/>
        <v/>
      </c>
      <c r="AM259" s="150" t="str">
        <f t="shared" si="1039"/>
        <v/>
      </c>
      <c r="AN259" s="148" t="str">
        <f t="shared" si="1039"/>
        <v/>
      </c>
      <c r="AO259" s="148" t="str">
        <f t="shared" si="1039"/>
        <v/>
      </c>
      <c r="AP259" s="148" t="str">
        <f t="shared" si="1039"/>
        <v/>
      </c>
      <c r="AQ259" s="149" t="str">
        <f t="shared" si="1039"/>
        <v/>
      </c>
      <c r="AR259" s="150" t="str">
        <f t="shared" si="1039"/>
        <v/>
      </c>
      <c r="AS259" s="148" t="str">
        <f t="shared" si="1039"/>
        <v/>
      </c>
      <c r="AT259" s="151" t="str">
        <f t="shared" si="1039"/>
        <v/>
      </c>
    </row>
    <row r="260" spans="1:46" ht="12.95" customHeight="1" x14ac:dyDescent="0.15">
      <c r="A260" s="363"/>
      <c r="B260" s="368"/>
      <c r="C260" s="369"/>
      <c r="D260" s="372"/>
      <c r="E260" s="375"/>
      <c r="F260" s="378"/>
      <c r="G260" s="349"/>
      <c r="H260" s="349"/>
      <c r="I260" s="349"/>
      <c r="J260" s="357"/>
      <c r="K260" s="343"/>
      <c r="L260" s="353"/>
      <c r="M260" s="337"/>
      <c r="N260" s="340"/>
      <c r="O260" s="340"/>
      <c r="P260" s="340"/>
      <c r="Q260" s="343"/>
      <c r="R260" s="334"/>
      <c r="S260" s="337"/>
      <c r="T260" s="340"/>
      <c r="U260" s="340"/>
      <c r="V260" s="340"/>
      <c r="W260" s="343"/>
      <c r="X260" s="142" t="str">
        <f t="shared" ref="X260:AT260" si="1040">IF(X258="","",VLOOKUP(X258,tategu,5))</f>
        <v/>
      </c>
      <c r="Y260" s="143" t="str">
        <f t="shared" si="1040"/>
        <v/>
      </c>
      <c r="Z260" s="143" t="str">
        <f t="shared" si="1040"/>
        <v/>
      </c>
      <c r="AA260" s="143" t="str">
        <f t="shared" si="1040"/>
        <v/>
      </c>
      <c r="AB260" s="144" t="str">
        <f t="shared" si="1040"/>
        <v/>
      </c>
      <c r="AC260" s="145" t="str">
        <f t="shared" si="1040"/>
        <v/>
      </c>
      <c r="AD260" s="143" t="str">
        <f t="shared" si="1040"/>
        <v/>
      </c>
      <c r="AE260" s="143" t="str">
        <f t="shared" si="1040"/>
        <v/>
      </c>
      <c r="AF260" s="143" t="str">
        <f t="shared" si="1040"/>
        <v/>
      </c>
      <c r="AG260" s="144" t="str">
        <f t="shared" si="1040"/>
        <v/>
      </c>
      <c r="AH260" s="145" t="str">
        <f t="shared" si="1040"/>
        <v/>
      </c>
      <c r="AI260" s="143" t="str">
        <f t="shared" si="1040"/>
        <v/>
      </c>
      <c r="AJ260" s="143" t="str">
        <f t="shared" si="1040"/>
        <v/>
      </c>
      <c r="AK260" s="143" t="str">
        <f t="shared" si="1040"/>
        <v/>
      </c>
      <c r="AL260" s="144" t="str">
        <f t="shared" si="1040"/>
        <v/>
      </c>
      <c r="AM260" s="145" t="str">
        <f t="shared" si="1040"/>
        <v/>
      </c>
      <c r="AN260" s="143" t="str">
        <f t="shared" si="1040"/>
        <v/>
      </c>
      <c r="AO260" s="143" t="str">
        <f t="shared" si="1040"/>
        <v/>
      </c>
      <c r="AP260" s="143" t="str">
        <f t="shared" si="1040"/>
        <v/>
      </c>
      <c r="AQ260" s="144" t="str">
        <f t="shared" si="1040"/>
        <v/>
      </c>
      <c r="AR260" s="145" t="str">
        <f t="shared" si="1040"/>
        <v/>
      </c>
      <c r="AS260" s="143" t="str">
        <f t="shared" si="1040"/>
        <v/>
      </c>
      <c r="AT260" s="146" t="str">
        <f t="shared" si="1040"/>
        <v/>
      </c>
    </row>
    <row r="261" spans="1:46" ht="12.95" customHeight="1" x14ac:dyDescent="0.15">
      <c r="A261" s="361">
        <f>①一覧表!$A107</f>
        <v>82</v>
      </c>
      <c r="B261" s="364">
        <f>①一覧表!$B107</f>
        <v>0</v>
      </c>
      <c r="C261" s="365"/>
      <c r="D261" s="370">
        <f>①一覧表!$D107</f>
        <v>0</v>
      </c>
      <c r="E261" s="373"/>
      <c r="F261" s="376">
        <f>SUM(X263:AB263)</f>
        <v>0</v>
      </c>
      <c r="G261" s="358">
        <f>SUM(AC263:AG263)</f>
        <v>0</v>
      </c>
      <c r="H261" s="358">
        <f>SUM(AH263:AL263)</f>
        <v>0</v>
      </c>
      <c r="I261" s="358">
        <f>SUM(AM263:AQ263)</f>
        <v>0</v>
      </c>
      <c r="J261" s="359">
        <f>SUM(AR263:AT263)</f>
        <v>0</v>
      </c>
      <c r="K261" s="344">
        <f>SUM(F261:J261)</f>
        <v>0</v>
      </c>
      <c r="L261" s="360" t="str">
        <f t="shared" ref="L261" si="1041">IFERROR(ROUNDDOWN(((K261/E261)*100),0),"")</f>
        <v/>
      </c>
      <c r="M261" s="335" t="str">
        <f t="shared" ref="M261" si="1042">IFERROR(ROUNDDOWN((F261/$K261)*100,0),"")</f>
        <v/>
      </c>
      <c r="N261" s="338" t="str">
        <f t="shared" ref="N261" si="1043">IFERROR(ROUNDDOWN((G261/$K261)*100,0),"")</f>
        <v/>
      </c>
      <c r="O261" s="338" t="str">
        <f t="shared" ref="O261" si="1044">IFERROR(ROUNDDOWN((H261/$K261)*100,0),"")</f>
        <v/>
      </c>
      <c r="P261" s="338" t="str">
        <f t="shared" ref="P261" si="1045">IFERROR(ROUNDDOWN((I261/$K261)*100,0),"")</f>
        <v/>
      </c>
      <c r="Q261" s="341" t="str">
        <f t="shared" ref="Q261" si="1046">IFERROR(ROUNDDOWN((J261/$K261)*100,0),"")</f>
        <v/>
      </c>
      <c r="R261" s="333" t="str">
        <f t="shared" ref="R261" si="1047">IFERROR(IF(L261=100,"100",IF(L261=0,"",(L261-R$16))),"")</f>
        <v/>
      </c>
      <c r="S261" s="335" t="str">
        <f t="shared" ref="S261" si="1048">IFERROR(IF(M261=100,M261,IF(M261=0,"",(M261-S$16))),"")</f>
        <v/>
      </c>
      <c r="T261" s="338" t="str">
        <f t="shared" ref="T261" si="1049">IFERROR(IF(N261=100,N261,IF(N261=0,"",(N261-T$16))),"")</f>
        <v/>
      </c>
      <c r="U261" s="338" t="str">
        <f t="shared" ref="U261" si="1050">IFERROR(IF(O261=100,O261,IF(O261=0,"",(O261-U$16))),"")</f>
        <v/>
      </c>
      <c r="V261" s="338" t="str">
        <f t="shared" ref="V261" si="1051">IFERROR(IF(P261=100,P261,IF(P261=0,"",(P261-V$16))),"")</f>
        <v/>
      </c>
      <c r="W261" s="341" t="str">
        <f t="shared" si="933"/>
        <v/>
      </c>
      <c r="X261" s="152"/>
      <c r="Y261" s="153"/>
      <c r="Z261" s="153"/>
      <c r="AA261" s="153"/>
      <c r="AB261" s="154"/>
      <c r="AC261" s="155"/>
      <c r="AD261" s="153"/>
      <c r="AE261" s="153"/>
      <c r="AF261" s="153"/>
      <c r="AG261" s="154"/>
      <c r="AH261" s="155"/>
      <c r="AI261" s="153"/>
      <c r="AJ261" s="153"/>
      <c r="AK261" s="153"/>
      <c r="AL261" s="154"/>
      <c r="AM261" s="155"/>
      <c r="AN261" s="153"/>
      <c r="AO261" s="153"/>
      <c r="AP261" s="153"/>
      <c r="AQ261" s="154"/>
      <c r="AR261" s="155"/>
      <c r="AS261" s="153"/>
      <c r="AT261" s="156"/>
    </row>
    <row r="262" spans="1:46" ht="12.95" customHeight="1" x14ac:dyDescent="0.15">
      <c r="A262" s="362"/>
      <c r="B262" s="366"/>
      <c r="C262" s="367"/>
      <c r="D262" s="371"/>
      <c r="E262" s="374"/>
      <c r="F262" s="377"/>
      <c r="G262" s="348"/>
      <c r="H262" s="348"/>
      <c r="I262" s="348"/>
      <c r="J262" s="356"/>
      <c r="K262" s="342"/>
      <c r="L262" s="352"/>
      <c r="M262" s="336"/>
      <c r="N262" s="339"/>
      <c r="O262" s="339"/>
      <c r="P262" s="339"/>
      <c r="Q262" s="342"/>
      <c r="R262" s="334"/>
      <c r="S262" s="336"/>
      <c r="T262" s="339"/>
      <c r="U262" s="339"/>
      <c r="V262" s="339"/>
      <c r="W262" s="342"/>
      <c r="X262" s="147" t="str">
        <f t="shared" ref="X262:AT262" si="1052">IF(X261="","",VLOOKUP(X261,tategu,2))</f>
        <v/>
      </c>
      <c r="Y262" s="148" t="str">
        <f t="shared" si="1052"/>
        <v/>
      </c>
      <c r="Z262" s="148" t="str">
        <f t="shared" si="1052"/>
        <v/>
      </c>
      <c r="AA262" s="148" t="str">
        <f t="shared" si="1052"/>
        <v/>
      </c>
      <c r="AB262" s="149" t="str">
        <f t="shared" si="1052"/>
        <v/>
      </c>
      <c r="AC262" s="150" t="str">
        <f t="shared" si="1052"/>
        <v/>
      </c>
      <c r="AD262" s="148" t="str">
        <f t="shared" si="1052"/>
        <v/>
      </c>
      <c r="AE262" s="148" t="str">
        <f t="shared" si="1052"/>
        <v/>
      </c>
      <c r="AF262" s="148" t="str">
        <f t="shared" si="1052"/>
        <v/>
      </c>
      <c r="AG262" s="149" t="str">
        <f t="shared" si="1052"/>
        <v/>
      </c>
      <c r="AH262" s="150" t="str">
        <f t="shared" si="1052"/>
        <v/>
      </c>
      <c r="AI262" s="148" t="str">
        <f t="shared" si="1052"/>
        <v/>
      </c>
      <c r="AJ262" s="148" t="str">
        <f t="shared" si="1052"/>
        <v/>
      </c>
      <c r="AK262" s="148" t="str">
        <f t="shared" si="1052"/>
        <v/>
      </c>
      <c r="AL262" s="149" t="str">
        <f t="shared" si="1052"/>
        <v/>
      </c>
      <c r="AM262" s="150" t="str">
        <f t="shared" si="1052"/>
        <v/>
      </c>
      <c r="AN262" s="148" t="str">
        <f t="shared" si="1052"/>
        <v/>
      </c>
      <c r="AO262" s="148" t="str">
        <f t="shared" si="1052"/>
        <v/>
      </c>
      <c r="AP262" s="148" t="str">
        <f t="shared" si="1052"/>
        <v/>
      </c>
      <c r="AQ262" s="149" t="str">
        <f t="shared" si="1052"/>
        <v/>
      </c>
      <c r="AR262" s="150" t="str">
        <f t="shared" si="1052"/>
        <v/>
      </c>
      <c r="AS262" s="148" t="str">
        <f t="shared" si="1052"/>
        <v/>
      </c>
      <c r="AT262" s="151" t="str">
        <f t="shared" si="1052"/>
        <v/>
      </c>
    </row>
    <row r="263" spans="1:46" ht="12.95" customHeight="1" x14ac:dyDescent="0.15">
      <c r="A263" s="363"/>
      <c r="B263" s="368"/>
      <c r="C263" s="369"/>
      <c r="D263" s="372"/>
      <c r="E263" s="375"/>
      <c r="F263" s="378"/>
      <c r="G263" s="349"/>
      <c r="H263" s="349"/>
      <c r="I263" s="349"/>
      <c r="J263" s="357"/>
      <c r="K263" s="343"/>
      <c r="L263" s="353"/>
      <c r="M263" s="337"/>
      <c r="N263" s="340"/>
      <c r="O263" s="340"/>
      <c r="P263" s="340"/>
      <c r="Q263" s="343"/>
      <c r="R263" s="334"/>
      <c r="S263" s="337"/>
      <c r="T263" s="340"/>
      <c r="U263" s="340"/>
      <c r="V263" s="340"/>
      <c r="W263" s="343"/>
      <c r="X263" s="142" t="str">
        <f t="shared" ref="X263:AT263" si="1053">IF(X261="","",VLOOKUP(X261,tategu,5))</f>
        <v/>
      </c>
      <c r="Y263" s="143" t="str">
        <f t="shared" si="1053"/>
        <v/>
      </c>
      <c r="Z263" s="143" t="str">
        <f t="shared" si="1053"/>
        <v/>
      </c>
      <c r="AA263" s="143" t="str">
        <f t="shared" si="1053"/>
        <v/>
      </c>
      <c r="AB263" s="144" t="str">
        <f t="shared" si="1053"/>
        <v/>
      </c>
      <c r="AC263" s="145" t="str">
        <f t="shared" si="1053"/>
        <v/>
      </c>
      <c r="AD263" s="143" t="str">
        <f t="shared" si="1053"/>
        <v/>
      </c>
      <c r="AE263" s="143" t="str">
        <f t="shared" si="1053"/>
        <v/>
      </c>
      <c r="AF263" s="143" t="str">
        <f t="shared" si="1053"/>
        <v/>
      </c>
      <c r="AG263" s="144" t="str">
        <f t="shared" si="1053"/>
        <v/>
      </c>
      <c r="AH263" s="145" t="str">
        <f t="shared" si="1053"/>
        <v/>
      </c>
      <c r="AI263" s="143" t="str">
        <f t="shared" si="1053"/>
        <v/>
      </c>
      <c r="AJ263" s="143" t="str">
        <f t="shared" si="1053"/>
        <v/>
      </c>
      <c r="AK263" s="143" t="str">
        <f t="shared" si="1053"/>
        <v/>
      </c>
      <c r="AL263" s="144" t="str">
        <f t="shared" si="1053"/>
        <v/>
      </c>
      <c r="AM263" s="145" t="str">
        <f t="shared" si="1053"/>
        <v/>
      </c>
      <c r="AN263" s="143" t="str">
        <f t="shared" si="1053"/>
        <v/>
      </c>
      <c r="AO263" s="143" t="str">
        <f t="shared" si="1053"/>
        <v/>
      </c>
      <c r="AP263" s="143" t="str">
        <f t="shared" si="1053"/>
        <v/>
      </c>
      <c r="AQ263" s="144" t="str">
        <f t="shared" si="1053"/>
        <v/>
      </c>
      <c r="AR263" s="145" t="str">
        <f t="shared" si="1053"/>
        <v/>
      </c>
      <c r="AS263" s="143" t="str">
        <f t="shared" si="1053"/>
        <v/>
      </c>
      <c r="AT263" s="146" t="str">
        <f t="shared" si="1053"/>
        <v/>
      </c>
    </row>
    <row r="264" spans="1:46" ht="12.95" customHeight="1" x14ac:dyDescent="0.15">
      <c r="A264" s="361">
        <f>①一覧表!$A108</f>
        <v>83</v>
      </c>
      <c r="B264" s="364">
        <f>①一覧表!$B108</f>
        <v>0</v>
      </c>
      <c r="C264" s="365"/>
      <c r="D264" s="370">
        <f>①一覧表!$D108</f>
        <v>0</v>
      </c>
      <c r="E264" s="373"/>
      <c r="F264" s="376">
        <f>SUM(X266:AB266)</f>
        <v>0</v>
      </c>
      <c r="G264" s="358">
        <f>SUM(AC266:AG266)</f>
        <v>0</v>
      </c>
      <c r="H264" s="358">
        <f>SUM(AH266:AL266)</f>
        <v>0</v>
      </c>
      <c r="I264" s="358">
        <f>SUM(AM266:AQ266)</f>
        <v>0</v>
      </c>
      <c r="J264" s="359">
        <f>SUM(AR266:AT266)</f>
        <v>0</v>
      </c>
      <c r="K264" s="344">
        <f>SUM(F264:J264)</f>
        <v>0</v>
      </c>
      <c r="L264" s="360" t="str">
        <f t="shared" ref="L264" si="1054">IFERROR(ROUNDDOWN(((K264/E264)*100),0),"")</f>
        <v/>
      </c>
      <c r="M264" s="335" t="str">
        <f t="shared" ref="M264" si="1055">IFERROR(ROUNDDOWN((F264/$K264)*100,0),"")</f>
        <v/>
      </c>
      <c r="N264" s="338" t="str">
        <f t="shared" ref="N264" si="1056">IFERROR(ROUNDDOWN((G264/$K264)*100,0),"")</f>
        <v/>
      </c>
      <c r="O264" s="338" t="str">
        <f t="shared" ref="O264" si="1057">IFERROR(ROUNDDOWN((H264/$K264)*100,0),"")</f>
        <v/>
      </c>
      <c r="P264" s="338" t="str">
        <f t="shared" ref="P264" si="1058">IFERROR(ROUNDDOWN((I264/$K264)*100,0),"")</f>
        <v/>
      </c>
      <c r="Q264" s="341" t="str">
        <f t="shared" ref="Q264" si="1059">IFERROR(ROUNDDOWN((J264/$K264)*100,0),"")</f>
        <v/>
      </c>
      <c r="R264" s="333" t="str">
        <f t="shared" ref="R264" si="1060">IFERROR(IF(L264=100,"100",IF(L264=0,"",(L264-R$16))),"")</f>
        <v/>
      </c>
      <c r="S264" s="335" t="str">
        <f t="shared" ref="S264" si="1061">IFERROR(IF(M264=100,M264,IF(M264=0,"",(M264-S$16))),"")</f>
        <v/>
      </c>
      <c r="T264" s="338" t="str">
        <f t="shared" ref="T264" si="1062">IFERROR(IF(N264=100,N264,IF(N264=0,"",(N264-T$16))),"")</f>
        <v/>
      </c>
      <c r="U264" s="338" t="str">
        <f t="shared" ref="U264" si="1063">IFERROR(IF(O264=100,O264,IF(O264=0,"",(O264-U$16))),"")</f>
        <v/>
      </c>
      <c r="V264" s="338" t="str">
        <f t="shared" ref="V264" si="1064">IFERROR(IF(P264=100,P264,IF(P264=0,"",(P264-V$16))),"")</f>
        <v/>
      </c>
      <c r="W264" s="341" t="str">
        <f t="shared" ref="W264" si="1065">IFERROR(IF(Q264=100,Q264,IF(Q264=0,"",(Q264-W$16))),"")</f>
        <v/>
      </c>
      <c r="X264" s="152"/>
      <c r="Y264" s="153"/>
      <c r="Z264" s="153"/>
      <c r="AA264" s="153"/>
      <c r="AB264" s="154"/>
      <c r="AC264" s="155"/>
      <c r="AD264" s="153"/>
      <c r="AE264" s="153"/>
      <c r="AF264" s="153"/>
      <c r="AG264" s="154"/>
      <c r="AH264" s="155"/>
      <c r="AI264" s="153"/>
      <c r="AJ264" s="153"/>
      <c r="AK264" s="153"/>
      <c r="AL264" s="154"/>
      <c r="AM264" s="155"/>
      <c r="AN264" s="153"/>
      <c r="AO264" s="153"/>
      <c r="AP264" s="153"/>
      <c r="AQ264" s="154"/>
      <c r="AR264" s="155"/>
      <c r="AS264" s="153"/>
      <c r="AT264" s="156"/>
    </row>
    <row r="265" spans="1:46" ht="12.95" customHeight="1" x14ac:dyDescent="0.15">
      <c r="A265" s="362"/>
      <c r="B265" s="366"/>
      <c r="C265" s="367"/>
      <c r="D265" s="371"/>
      <c r="E265" s="374"/>
      <c r="F265" s="377"/>
      <c r="G265" s="348"/>
      <c r="H265" s="348"/>
      <c r="I265" s="348"/>
      <c r="J265" s="356"/>
      <c r="K265" s="342"/>
      <c r="L265" s="352"/>
      <c r="M265" s="336"/>
      <c r="N265" s="339"/>
      <c r="O265" s="339"/>
      <c r="P265" s="339"/>
      <c r="Q265" s="342"/>
      <c r="R265" s="334"/>
      <c r="S265" s="336"/>
      <c r="T265" s="339"/>
      <c r="U265" s="339"/>
      <c r="V265" s="339"/>
      <c r="W265" s="342"/>
      <c r="X265" s="147" t="str">
        <f t="shared" ref="X265:AT265" si="1066">IF(X264="","",VLOOKUP(X264,tategu,2))</f>
        <v/>
      </c>
      <c r="Y265" s="148" t="str">
        <f t="shared" si="1066"/>
        <v/>
      </c>
      <c r="Z265" s="148" t="str">
        <f t="shared" si="1066"/>
        <v/>
      </c>
      <c r="AA265" s="148" t="str">
        <f t="shared" si="1066"/>
        <v/>
      </c>
      <c r="AB265" s="149" t="str">
        <f t="shared" si="1066"/>
        <v/>
      </c>
      <c r="AC265" s="150" t="str">
        <f t="shared" si="1066"/>
        <v/>
      </c>
      <c r="AD265" s="148" t="str">
        <f t="shared" si="1066"/>
        <v/>
      </c>
      <c r="AE265" s="148" t="str">
        <f t="shared" si="1066"/>
        <v/>
      </c>
      <c r="AF265" s="148" t="str">
        <f t="shared" si="1066"/>
        <v/>
      </c>
      <c r="AG265" s="149" t="str">
        <f t="shared" si="1066"/>
        <v/>
      </c>
      <c r="AH265" s="150" t="str">
        <f t="shared" si="1066"/>
        <v/>
      </c>
      <c r="AI265" s="148" t="str">
        <f t="shared" si="1066"/>
        <v/>
      </c>
      <c r="AJ265" s="148" t="str">
        <f t="shared" si="1066"/>
        <v/>
      </c>
      <c r="AK265" s="148" t="str">
        <f t="shared" si="1066"/>
        <v/>
      </c>
      <c r="AL265" s="149" t="str">
        <f t="shared" si="1066"/>
        <v/>
      </c>
      <c r="AM265" s="150" t="str">
        <f t="shared" si="1066"/>
        <v/>
      </c>
      <c r="AN265" s="148" t="str">
        <f t="shared" si="1066"/>
        <v/>
      </c>
      <c r="AO265" s="148" t="str">
        <f t="shared" si="1066"/>
        <v/>
      </c>
      <c r="AP265" s="148" t="str">
        <f t="shared" si="1066"/>
        <v/>
      </c>
      <c r="AQ265" s="149" t="str">
        <f t="shared" si="1066"/>
        <v/>
      </c>
      <c r="AR265" s="150" t="str">
        <f t="shared" si="1066"/>
        <v/>
      </c>
      <c r="AS265" s="148" t="str">
        <f t="shared" si="1066"/>
        <v/>
      </c>
      <c r="AT265" s="151" t="str">
        <f t="shared" si="1066"/>
        <v/>
      </c>
    </row>
    <row r="266" spans="1:46" ht="12.95" customHeight="1" x14ac:dyDescent="0.15">
      <c r="A266" s="363"/>
      <c r="B266" s="368"/>
      <c r="C266" s="369"/>
      <c r="D266" s="372"/>
      <c r="E266" s="375"/>
      <c r="F266" s="378"/>
      <c r="G266" s="349"/>
      <c r="H266" s="349"/>
      <c r="I266" s="349"/>
      <c r="J266" s="357"/>
      <c r="K266" s="343"/>
      <c r="L266" s="353"/>
      <c r="M266" s="337"/>
      <c r="N266" s="340"/>
      <c r="O266" s="340"/>
      <c r="P266" s="340"/>
      <c r="Q266" s="343"/>
      <c r="R266" s="334"/>
      <c r="S266" s="337"/>
      <c r="T266" s="340"/>
      <c r="U266" s="340"/>
      <c r="V266" s="340"/>
      <c r="W266" s="343"/>
      <c r="X266" s="142" t="str">
        <f t="shared" ref="X266:AT266" si="1067">IF(X264="","",VLOOKUP(X264,tategu,5))</f>
        <v/>
      </c>
      <c r="Y266" s="143" t="str">
        <f t="shared" si="1067"/>
        <v/>
      </c>
      <c r="Z266" s="143" t="str">
        <f t="shared" si="1067"/>
        <v/>
      </c>
      <c r="AA266" s="143" t="str">
        <f t="shared" si="1067"/>
        <v/>
      </c>
      <c r="AB266" s="144" t="str">
        <f t="shared" si="1067"/>
        <v/>
      </c>
      <c r="AC266" s="145" t="str">
        <f t="shared" si="1067"/>
        <v/>
      </c>
      <c r="AD266" s="143" t="str">
        <f t="shared" si="1067"/>
        <v/>
      </c>
      <c r="AE266" s="143" t="str">
        <f t="shared" si="1067"/>
        <v/>
      </c>
      <c r="AF266" s="143" t="str">
        <f t="shared" si="1067"/>
        <v/>
      </c>
      <c r="AG266" s="144" t="str">
        <f t="shared" si="1067"/>
        <v/>
      </c>
      <c r="AH266" s="145" t="str">
        <f t="shared" si="1067"/>
        <v/>
      </c>
      <c r="AI266" s="143" t="str">
        <f t="shared" si="1067"/>
        <v/>
      </c>
      <c r="AJ266" s="143" t="str">
        <f t="shared" si="1067"/>
        <v/>
      </c>
      <c r="AK266" s="143" t="str">
        <f t="shared" si="1067"/>
        <v/>
      </c>
      <c r="AL266" s="144" t="str">
        <f t="shared" si="1067"/>
        <v/>
      </c>
      <c r="AM266" s="145" t="str">
        <f t="shared" si="1067"/>
        <v/>
      </c>
      <c r="AN266" s="143" t="str">
        <f t="shared" si="1067"/>
        <v/>
      </c>
      <c r="AO266" s="143" t="str">
        <f t="shared" si="1067"/>
        <v/>
      </c>
      <c r="AP266" s="143" t="str">
        <f t="shared" si="1067"/>
        <v/>
      </c>
      <c r="AQ266" s="144" t="str">
        <f t="shared" si="1067"/>
        <v/>
      </c>
      <c r="AR266" s="145" t="str">
        <f t="shared" si="1067"/>
        <v/>
      </c>
      <c r="AS266" s="143" t="str">
        <f t="shared" si="1067"/>
        <v/>
      </c>
      <c r="AT266" s="146" t="str">
        <f t="shared" si="1067"/>
        <v/>
      </c>
    </row>
    <row r="267" spans="1:46" ht="12.95" customHeight="1" x14ac:dyDescent="0.15">
      <c r="A267" s="361">
        <f>①一覧表!$A109</f>
        <v>0</v>
      </c>
      <c r="B267" s="364">
        <f>①一覧表!$B109</f>
        <v>0</v>
      </c>
      <c r="C267" s="365"/>
      <c r="D267" s="370">
        <f>①一覧表!$D109</f>
        <v>0</v>
      </c>
      <c r="E267" s="373"/>
      <c r="F267" s="376">
        <f>SUM(X269:AB269)</f>
        <v>0</v>
      </c>
      <c r="G267" s="358">
        <f>SUM(AC269:AG269)</f>
        <v>0</v>
      </c>
      <c r="H267" s="358">
        <f>SUM(AH269:AL269)</f>
        <v>0</v>
      </c>
      <c r="I267" s="358">
        <f>SUM(AM269:AQ269)</f>
        <v>0</v>
      </c>
      <c r="J267" s="359">
        <f>SUM(AR269:AT269)</f>
        <v>0</v>
      </c>
      <c r="K267" s="344">
        <f>SUM(F267:J267)</f>
        <v>0</v>
      </c>
      <c r="L267" s="360" t="str">
        <f t="shared" ref="L267" si="1068">IFERROR(ROUNDDOWN(((K267/E267)*100),0),"")</f>
        <v/>
      </c>
      <c r="M267" s="335" t="str">
        <f t="shared" ref="M267" si="1069">IFERROR(ROUNDDOWN((F267/$K267)*100,0),"")</f>
        <v/>
      </c>
      <c r="N267" s="338" t="str">
        <f t="shared" ref="N267" si="1070">IFERROR(ROUNDDOWN((G267/$K267)*100,0),"")</f>
        <v/>
      </c>
      <c r="O267" s="338" t="str">
        <f t="shared" ref="O267" si="1071">IFERROR(ROUNDDOWN((H267/$K267)*100,0),"")</f>
        <v/>
      </c>
      <c r="P267" s="338" t="str">
        <f t="shared" ref="P267" si="1072">IFERROR(ROUNDDOWN((I267/$K267)*100,0),"")</f>
        <v/>
      </c>
      <c r="Q267" s="341" t="str">
        <f t="shared" ref="Q267" si="1073">IFERROR(ROUNDDOWN((J267/$K267)*100,0),"")</f>
        <v/>
      </c>
      <c r="R267" s="333" t="str">
        <f t="shared" ref="R267" si="1074">IFERROR(IF(L267=100,"100",IF(L267=0,"",(L267-R$16))),"")</f>
        <v/>
      </c>
      <c r="S267" s="335" t="str">
        <f t="shared" ref="S267" si="1075">IFERROR(IF(M267=100,M267,IF(M267=0,"",(M267-S$16))),"")</f>
        <v/>
      </c>
      <c r="T267" s="338" t="str">
        <f t="shared" ref="T267" si="1076">IFERROR(IF(N267=100,N267,IF(N267=0,"",(N267-T$16))),"")</f>
        <v/>
      </c>
      <c r="U267" s="338" t="str">
        <f t="shared" ref="U267" si="1077">IFERROR(IF(O267=100,O267,IF(O267=0,"",(O267-U$16))),"")</f>
        <v/>
      </c>
      <c r="V267" s="338" t="str">
        <f t="shared" ref="V267" si="1078">IFERROR(IF(P267=100,P267,IF(P267=0,"",(P267-V$16))),"")</f>
        <v/>
      </c>
      <c r="W267" s="341" t="str">
        <f t="shared" si="842"/>
        <v/>
      </c>
      <c r="X267" s="152"/>
      <c r="Y267" s="153"/>
      <c r="Z267" s="153"/>
      <c r="AA267" s="153"/>
      <c r="AB267" s="154"/>
      <c r="AC267" s="155"/>
      <c r="AD267" s="153"/>
      <c r="AE267" s="153"/>
      <c r="AF267" s="153"/>
      <c r="AG267" s="154"/>
      <c r="AH267" s="155"/>
      <c r="AI267" s="153"/>
      <c r="AJ267" s="153"/>
      <c r="AK267" s="153"/>
      <c r="AL267" s="154"/>
      <c r="AM267" s="155"/>
      <c r="AN267" s="153"/>
      <c r="AO267" s="153"/>
      <c r="AP267" s="153"/>
      <c r="AQ267" s="154"/>
      <c r="AR267" s="155"/>
      <c r="AS267" s="153"/>
      <c r="AT267" s="156"/>
    </row>
    <row r="268" spans="1:46" ht="12.95" customHeight="1" x14ac:dyDescent="0.15">
      <c r="A268" s="400"/>
      <c r="B268" s="366"/>
      <c r="C268" s="367"/>
      <c r="D268" s="371"/>
      <c r="E268" s="374"/>
      <c r="F268" s="377"/>
      <c r="G268" s="348"/>
      <c r="H268" s="348"/>
      <c r="I268" s="348"/>
      <c r="J268" s="356"/>
      <c r="K268" s="342"/>
      <c r="L268" s="352"/>
      <c r="M268" s="336"/>
      <c r="N268" s="339"/>
      <c r="O268" s="339"/>
      <c r="P268" s="339"/>
      <c r="Q268" s="342"/>
      <c r="R268" s="334"/>
      <c r="S268" s="336"/>
      <c r="T268" s="339"/>
      <c r="U268" s="339"/>
      <c r="V268" s="339"/>
      <c r="W268" s="342"/>
      <c r="X268" s="147" t="str">
        <f t="shared" ref="X268:AT268" si="1079">IF(X267="","",VLOOKUP(X267,tategu,2))</f>
        <v/>
      </c>
      <c r="Y268" s="148" t="str">
        <f t="shared" si="1079"/>
        <v/>
      </c>
      <c r="Z268" s="148" t="str">
        <f t="shared" si="1079"/>
        <v/>
      </c>
      <c r="AA268" s="148" t="str">
        <f t="shared" si="1079"/>
        <v/>
      </c>
      <c r="AB268" s="149" t="str">
        <f t="shared" si="1079"/>
        <v/>
      </c>
      <c r="AC268" s="150" t="str">
        <f t="shared" si="1079"/>
        <v/>
      </c>
      <c r="AD268" s="148" t="str">
        <f t="shared" si="1079"/>
        <v/>
      </c>
      <c r="AE268" s="148" t="str">
        <f t="shared" si="1079"/>
        <v/>
      </c>
      <c r="AF268" s="148" t="str">
        <f t="shared" si="1079"/>
        <v/>
      </c>
      <c r="AG268" s="149" t="str">
        <f t="shared" si="1079"/>
        <v/>
      </c>
      <c r="AH268" s="150" t="str">
        <f t="shared" si="1079"/>
        <v/>
      </c>
      <c r="AI268" s="148" t="str">
        <f t="shared" si="1079"/>
        <v/>
      </c>
      <c r="AJ268" s="148" t="str">
        <f t="shared" si="1079"/>
        <v/>
      </c>
      <c r="AK268" s="148" t="str">
        <f t="shared" si="1079"/>
        <v/>
      </c>
      <c r="AL268" s="149" t="str">
        <f t="shared" si="1079"/>
        <v/>
      </c>
      <c r="AM268" s="150" t="str">
        <f t="shared" si="1079"/>
        <v/>
      </c>
      <c r="AN268" s="148" t="str">
        <f t="shared" si="1079"/>
        <v/>
      </c>
      <c r="AO268" s="148" t="str">
        <f t="shared" si="1079"/>
        <v/>
      </c>
      <c r="AP268" s="148" t="str">
        <f t="shared" si="1079"/>
        <v/>
      </c>
      <c r="AQ268" s="149" t="str">
        <f t="shared" si="1079"/>
        <v/>
      </c>
      <c r="AR268" s="150" t="str">
        <f t="shared" si="1079"/>
        <v/>
      </c>
      <c r="AS268" s="148" t="str">
        <f t="shared" si="1079"/>
        <v/>
      </c>
      <c r="AT268" s="151" t="str">
        <f t="shared" si="1079"/>
        <v/>
      </c>
    </row>
    <row r="269" spans="1:46" ht="12.95" customHeight="1" x14ac:dyDescent="0.15">
      <c r="A269" s="401"/>
      <c r="B269" s="368"/>
      <c r="C269" s="369"/>
      <c r="D269" s="372"/>
      <c r="E269" s="375"/>
      <c r="F269" s="378"/>
      <c r="G269" s="349"/>
      <c r="H269" s="349"/>
      <c r="I269" s="349"/>
      <c r="J269" s="357"/>
      <c r="K269" s="343"/>
      <c r="L269" s="353"/>
      <c r="M269" s="337"/>
      <c r="N269" s="340"/>
      <c r="O269" s="340"/>
      <c r="P269" s="340"/>
      <c r="Q269" s="343"/>
      <c r="R269" s="334"/>
      <c r="S269" s="337"/>
      <c r="T269" s="340"/>
      <c r="U269" s="340"/>
      <c r="V269" s="340"/>
      <c r="W269" s="343"/>
      <c r="X269" s="142" t="str">
        <f t="shared" ref="X269:AT269" si="1080">IF(X267="","",VLOOKUP(X267,tategu,5))</f>
        <v/>
      </c>
      <c r="Y269" s="143" t="str">
        <f t="shared" si="1080"/>
        <v/>
      </c>
      <c r="Z269" s="143" t="str">
        <f t="shared" si="1080"/>
        <v/>
      </c>
      <c r="AA269" s="143" t="str">
        <f t="shared" si="1080"/>
        <v/>
      </c>
      <c r="AB269" s="144" t="str">
        <f t="shared" si="1080"/>
        <v/>
      </c>
      <c r="AC269" s="145" t="str">
        <f t="shared" si="1080"/>
        <v/>
      </c>
      <c r="AD269" s="143" t="str">
        <f t="shared" si="1080"/>
        <v/>
      </c>
      <c r="AE269" s="143" t="str">
        <f t="shared" si="1080"/>
        <v/>
      </c>
      <c r="AF269" s="143" t="str">
        <f t="shared" si="1080"/>
        <v/>
      </c>
      <c r="AG269" s="144" t="str">
        <f t="shared" si="1080"/>
        <v/>
      </c>
      <c r="AH269" s="145" t="str">
        <f t="shared" si="1080"/>
        <v/>
      </c>
      <c r="AI269" s="143" t="str">
        <f t="shared" si="1080"/>
        <v/>
      </c>
      <c r="AJ269" s="143" t="str">
        <f t="shared" si="1080"/>
        <v/>
      </c>
      <c r="AK269" s="143" t="str">
        <f t="shared" si="1080"/>
        <v/>
      </c>
      <c r="AL269" s="144" t="str">
        <f t="shared" si="1080"/>
        <v/>
      </c>
      <c r="AM269" s="145" t="str">
        <f t="shared" si="1080"/>
        <v/>
      </c>
      <c r="AN269" s="143" t="str">
        <f t="shared" si="1080"/>
        <v/>
      </c>
      <c r="AO269" s="143" t="str">
        <f t="shared" si="1080"/>
        <v/>
      </c>
      <c r="AP269" s="143" t="str">
        <f t="shared" si="1080"/>
        <v/>
      </c>
      <c r="AQ269" s="144" t="str">
        <f t="shared" si="1080"/>
        <v/>
      </c>
      <c r="AR269" s="145" t="str">
        <f t="shared" si="1080"/>
        <v/>
      </c>
      <c r="AS269" s="143" t="str">
        <f t="shared" si="1080"/>
        <v/>
      </c>
      <c r="AT269" s="146" t="str">
        <f t="shared" si="1080"/>
        <v/>
      </c>
    </row>
    <row r="270" spans="1:46" ht="12.95" customHeight="1" x14ac:dyDescent="0.15">
      <c r="A270" s="361">
        <f>①一覧表!$A110</f>
        <v>0</v>
      </c>
      <c r="B270" s="364">
        <f>①一覧表!$B110</f>
        <v>0</v>
      </c>
      <c r="C270" s="365"/>
      <c r="D270" s="370">
        <f>①一覧表!$D110</f>
        <v>0</v>
      </c>
      <c r="E270" s="373"/>
      <c r="F270" s="376">
        <f>SUM(X272:AB272)</f>
        <v>0</v>
      </c>
      <c r="G270" s="358">
        <f>SUM(AC272:AG272)</f>
        <v>0</v>
      </c>
      <c r="H270" s="358">
        <f>SUM(AH272:AL272)</f>
        <v>0</v>
      </c>
      <c r="I270" s="358">
        <f>SUM(AM272:AQ272)</f>
        <v>0</v>
      </c>
      <c r="J270" s="359">
        <f>SUM(AR272:AT272)</f>
        <v>0</v>
      </c>
      <c r="K270" s="344">
        <f>SUM(F270:J270)</f>
        <v>0</v>
      </c>
      <c r="L270" s="360" t="str">
        <f t="shared" ref="L270" si="1081">IFERROR(ROUNDDOWN(((K270/E270)*100),0),"")</f>
        <v/>
      </c>
      <c r="M270" s="335" t="str">
        <f t="shared" ref="M270" si="1082">IFERROR(ROUNDDOWN((F270/$K270)*100,0),"")</f>
        <v/>
      </c>
      <c r="N270" s="338" t="str">
        <f t="shared" ref="N270" si="1083">IFERROR(ROUNDDOWN((G270/$K270)*100,0),"")</f>
        <v/>
      </c>
      <c r="O270" s="338" t="str">
        <f t="shared" ref="O270" si="1084">IFERROR(ROUNDDOWN((H270/$K270)*100,0),"")</f>
        <v/>
      </c>
      <c r="P270" s="338" t="str">
        <f t="shared" ref="P270" si="1085">IFERROR(ROUNDDOWN((I270/$K270)*100,0),"")</f>
        <v/>
      </c>
      <c r="Q270" s="341" t="str">
        <f t="shared" ref="Q270" si="1086">IFERROR(ROUNDDOWN((J270/$K270)*100,0),"")</f>
        <v/>
      </c>
      <c r="R270" s="333" t="str">
        <f t="shared" ref="R270" si="1087">IFERROR(IF(L270=100,"100",IF(L270=0,"",(L270-R$16))),"")</f>
        <v/>
      </c>
      <c r="S270" s="335" t="str">
        <f t="shared" ref="S270" si="1088">IFERROR(IF(M270=100,M270,IF(M270=0,"",(M270-S$16))),"")</f>
        <v/>
      </c>
      <c r="T270" s="338" t="str">
        <f t="shared" ref="T270" si="1089">IFERROR(IF(N270=100,N270,IF(N270=0,"",(N270-T$16))),"")</f>
        <v/>
      </c>
      <c r="U270" s="338" t="str">
        <f t="shared" ref="U270" si="1090">IFERROR(IF(O270=100,O270,IF(O270=0,"",(O270-U$16))),"")</f>
        <v/>
      </c>
      <c r="V270" s="338" t="str">
        <f t="shared" ref="V270" si="1091">IFERROR(IF(P270=100,P270,IF(P270=0,"",(P270-V$16))),"")</f>
        <v/>
      </c>
      <c r="W270" s="341" t="str">
        <f t="shared" si="855"/>
        <v/>
      </c>
      <c r="X270" s="152"/>
      <c r="Y270" s="153"/>
      <c r="Z270" s="153"/>
      <c r="AA270" s="153"/>
      <c r="AB270" s="154"/>
      <c r="AC270" s="155"/>
      <c r="AD270" s="153"/>
      <c r="AE270" s="153"/>
      <c r="AF270" s="153"/>
      <c r="AG270" s="154"/>
      <c r="AH270" s="155"/>
      <c r="AI270" s="153"/>
      <c r="AJ270" s="153"/>
      <c r="AK270" s="153"/>
      <c r="AL270" s="154"/>
      <c r="AM270" s="155"/>
      <c r="AN270" s="153"/>
      <c r="AO270" s="153"/>
      <c r="AP270" s="153"/>
      <c r="AQ270" s="154"/>
      <c r="AR270" s="155"/>
      <c r="AS270" s="153"/>
      <c r="AT270" s="156"/>
    </row>
    <row r="271" spans="1:46" ht="12.95" customHeight="1" x14ac:dyDescent="0.15">
      <c r="A271" s="400"/>
      <c r="B271" s="366"/>
      <c r="C271" s="367"/>
      <c r="D271" s="371"/>
      <c r="E271" s="374"/>
      <c r="F271" s="377"/>
      <c r="G271" s="348"/>
      <c r="H271" s="348"/>
      <c r="I271" s="348"/>
      <c r="J271" s="356"/>
      <c r="K271" s="342"/>
      <c r="L271" s="352"/>
      <c r="M271" s="336"/>
      <c r="N271" s="339"/>
      <c r="O271" s="339"/>
      <c r="P271" s="339"/>
      <c r="Q271" s="342"/>
      <c r="R271" s="334"/>
      <c r="S271" s="336"/>
      <c r="T271" s="339"/>
      <c r="U271" s="339"/>
      <c r="V271" s="339"/>
      <c r="W271" s="342"/>
      <c r="X271" s="147" t="str">
        <f t="shared" ref="X271:AT271" si="1092">IF(X270="","",VLOOKUP(X270,tategu,2))</f>
        <v/>
      </c>
      <c r="Y271" s="148" t="str">
        <f t="shared" si="1092"/>
        <v/>
      </c>
      <c r="Z271" s="148" t="str">
        <f t="shared" si="1092"/>
        <v/>
      </c>
      <c r="AA271" s="148" t="str">
        <f t="shared" si="1092"/>
        <v/>
      </c>
      <c r="AB271" s="149" t="str">
        <f t="shared" si="1092"/>
        <v/>
      </c>
      <c r="AC271" s="150" t="str">
        <f t="shared" si="1092"/>
        <v/>
      </c>
      <c r="AD271" s="148" t="str">
        <f t="shared" si="1092"/>
        <v/>
      </c>
      <c r="AE271" s="148" t="str">
        <f t="shared" si="1092"/>
        <v/>
      </c>
      <c r="AF271" s="148" t="str">
        <f t="shared" si="1092"/>
        <v/>
      </c>
      <c r="AG271" s="149" t="str">
        <f t="shared" si="1092"/>
        <v/>
      </c>
      <c r="AH271" s="150" t="str">
        <f t="shared" si="1092"/>
        <v/>
      </c>
      <c r="AI271" s="148" t="str">
        <f t="shared" si="1092"/>
        <v/>
      </c>
      <c r="AJ271" s="148" t="str">
        <f t="shared" si="1092"/>
        <v/>
      </c>
      <c r="AK271" s="148" t="str">
        <f t="shared" si="1092"/>
        <v/>
      </c>
      <c r="AL271" s="149" t="str">
        <f t="shared" si="1092"/>
        <v/>
      </c>
      <c r="AM271" s="150" t="str">
        <f t="shared" si="1092"/>
        <v/>
      </c>
      <c r="AN271" s="148" t="str">
        <f t="shared" si="1092"/>
        <v/>
      </c>
      <c r="AO271" s="148" t="str">
        <f t="shared" si="1092"/>
        <v/>
      </c>
      <c r="AP271" s="148" t="str">
        <f t="shared" si="1092"/>
        <v/>
      </c>
      <c r="AQ271" s="149" t="str">
        <f t="shared" si="1092"/>
        <v/>
      </c>
      <c r="AR271" s="150" t="str">
        <f t="shared" si="1092"/>
        <v/>
      </c>
      <c r="AS271" s="148" t="str">
        <f t="shared" si="1092"/>
        <v/>
      </c>
      <c r="AT271" s="151" t="str">
        <f t="shared" si="1092"/>
        <v/>
      </c>
    </row>
    <row r="272" spans="1:46" ht="12.95" customHeight="1" x14ac:dyDescent="0.15">
      <c r="A272" s="401"/>
      <c r="B272" s="368"/>
      <c r="C272" s="369"/>
      <c r="D272" s="372"/>
      <c r="E272" s="375"/>
      <c r="F272" s="378"/>
      <c r="G272" s="349"/>
      <c r="H272" s="349"/>
      <c r="I272" s="349"/>
      <c r="J272" s="357"/>
      <c r="K272" s="343"/>
      <c r="L272" s="353"/>
      <c r="M272" s="337"/>
      <c r="N272" s="340"/>
      <c r="O272" s="340"/>
      <c r="P272" s="340"/>
      <c r="Q272" s="343"/>
      <c r="R272" s="334"/>
      <c r="S272" s="337"/>
      <c r="T272" s="340"/>
      <c r="U272" s="340"/>
      <c r="V272" s="340"/>
      <c r="W272" s="343"/>
      <c r="X272" s="142" t="str">
        <f t="shared" ref="X272:AT272" si="1093">IF(X270="","",VLOOKUP(X270,tategu,5))</f>
        <v/>
      </c>
      <c r="Y272" s="143" t="str">
        <f t="shared" si="1093"/>
        <v/>
      </c>
      <c r="Z272" s="143" t="str">
        <f t="shared" si="1093"/>
        <v/>
      </c>
      <c r="AA272" s="143" t="str">
        <f t="shared" si="1093"/>
        <v/>
      </c>
      <c r="AB272" s="144" t="str">
        <f t="shared" si="1093"/>
        <v/>
      </c>
      <c r="AC272" s="145" t="str">
        <f t="shared" si="1093"/>
        <v/>
      </c>
      <c r="AD272" s="143" t="str">
        <f t="shared" si="1093"/>
        <v/>
      </c>
      <c r="AE272" s="143" t="str">
        <f t="shared" si="1093"/>
        <v/>
      </c>
      <c r="AF272" s="143" t="str">
        <f t="shared" si="1093"/>
        <v/>
      </c>
      <c r="AG272" s="144" t="str">
        <f t="shared" si="1093"/>
        <v/>
      </c>
      <c r="AH272" s="145" t="str">
        <f t="shared" si="1093"/>
        <v/>
      </c>
      <c r="AI272" s="143" t="str">
        <f t="shared" si="1093"/>
        <v/>
      </c>
      <c r="AJ272" s="143" t="str">
        <f t="shared" si="1093"/>
        <v/>
      </c>
      <c r="AK272" s="143" t="str">
        <f t="shared" si="1093"/>
        <v/>
      </c>
      <c r="AL272" s="144" t="str">
        <f t="shared" si="1093"/>
        <v/>
      </c>
      <c r="AM272" s="145" t="str">
        <f t="shared" si="1093"/>
        <v/>
      </c>
      <c r="AN272" s="143" t="str">
        <f t="shared" si="1093"/>
        <v/>
      </c>
      <c r="AO272" s="143" t="str">
        <f t="shared" si="1093"/>
        <v/>
      </c>
      <c r="AP272" s="143" t="str">
        <f t="shared" si="1093"/>
        <v/>
      </c>
      <c r="AQ272" s="144" t="str">
        <f t="shared" si="1093"/>
        <v/>
      </c>
      <c r="AR272" s="145" t="str">
        <f t="shared" si="1093"/>
        <v/>
      </c>
      <c r="AS272" s="143" t="str">
        <f t="shared" si="1093"/>
        <v/>
      </c>
      <c r="AT272" s="146" t="str">
        <f t="shared" si="1093"/>
        <v/>
      </c>
    </row>
    <row r="273" spans="1:46" ht="12.95" customHeight="1" x14ac:dyDescent="0.15">
      <c r="A273" s="361">
        <f>①一覧表!$A111</f>
        <v>0</v>
      </c>
      <c r="B273" s="364">
        <f>①一覧表!$B111</f>
        <v>0</v>
      </c>
      <c r="C273" s="365"/>
      <c r="D273" s="370">
        <f>①一覧表!$D111</f>
        <v>0</v>
      </c>
      <c r="E273" s="373"/>
      <c r="F273" s="376">
        <f>SUM(X275:AB275)</f>
        <v>0</v>
      </c>
      <c r="G273" s="358">
        <f>SUM(AC275:AG275)</f>
        <v>0</v>
      </c>
      <c r="H273" s="358">
        <f>SUM(AH275:AL275)</f>
        <v>0</v>
      </c>
      <c r="I273" s="358">
        <f>SUM(AM275:AQ275)</f>
        <v>0</v>
      </c>
      <c r="J273" s="359">
        <f>SUM(AR275:AT275)</f>
        <v>0</v>
      </c>
      <c r="K273" s="344">
        <f>SUM(F273:J273)</f>
        <v>0</v>
      </c>
      <c r="L273" s="360" t="str">
        <f t="shared" ref="L273" si="1094">IFERROR(ROUNDDOWN(((K273/E273)*100),0),"")</f>
        <v/>
      </c>
      <c r="M273" s="335" t="str">
        <f t="shared" ref="M273" si="1095">IFERROR(ROUNDDOWN((F273/$K273)*100,0),"")</f>
        <v/>
      </c>
      <c r="N273" s="338" t="str">
        <f t="shared" ref="N273" si="1096">IFERROR(ROUNDDOWN((G273/$K273)*100,0),"")</f>
        <v/>
      </c>
      <c r="O273" s="338" t="str">
        <f t="shared" ref="O273" si="1097">IFERROR(ROUNDDOWN((H273/$K273)*100,0),"")</f>
        <v/>
      </c>
      <c r="P273" s="338" t="str">
        <f t="shared" ref="P273" si="1098">IFERROR(ROUNDDOWN((I273/$K273)*100,0),"")</f>
        <v/>
      </c>
      <c r="Q273" s="341" t="str">
        <f t="shared" ref="Q273" si="1099">IFERROR(ROUNDDOWN((J273/$K273)*100,0),"")</f>
        <v/>
      </c>
      <c r="R273" s="333" t="str">
        <f t="shared" ref="R273" si="1100">IFERROR(IF(L273=100,"100",IF(L273=0,"",(L273-R$16))),"")</f>
        <v/>
      </c>
      <c r="S273" s="335" t="str">
        <f t="shared" ref="S273" si="1101">IFERROR(IF(M273=100,M273,IF(M273=0,"",(M273-S$16))),"")</f>
        <v/>
      </c>
      <c r="T273" s="338" t="str">
        <f t="shared" ref="T273" si="1102">IFERROR(IF(N273=100,N273,IF(N273=0,"",(N273-T$16))),"")</f>
        <v/>
      </c>
      <c r="U273" s="338" t="str">
        <f t="shared" ref="U273" si="1103">IFERROR(IF(O273=100,O273,IF(O273=0,"",(O273-U$16))),"")</f>
        <v/>
      </c>
      <c r="V273" s="338" t="str">
        <f t="shared" ref="V273:W300" si="1104">IFERROR(IF(P273=100,P273,IF(P273=0,"",(P273-V$16))),"")</f>
        <v/>
      </c>
      <c r="W273" s="341" t="str">
        <f t="shared" si="1104"/>
        <v/>
      </c>
      <c r="X273" s="152"/>
      <c r="Y273" s="153"/>
      <c r="Z273" s="153"/>
      <c r="AA273" s="153"/>
      <c r="AB273" s="154"/>
      <c r="AC273" s="155"/>
      <c r="AD273" s="153"/>
      <c r="AE273" s="153"/>
      <c r="AF273" s="153"/>
      <c r="AG273" s="154"/>
      <c r="AH273" s="155"/>
      <c r="AI273" s="153"/>
      <c r="AJ273" s="153"/>
      <c r="AK273" s="153"/>
      <c r="AL273" s="154"/>
      <c r="AM273" s="155"/>
      <c r="AN273" s="153"/>
      <c r="AO273" s="153"/>
      <c r="AP273" s="153"/>
      <c r="AQ273" s="154"/>
      <c r="AR273" s="155"/>
      <c r="AS273" s="153"/>
      <c r="AT273" s="156"/>
    </row>
    <row r="274" spans="1:46" ht="12.95" customHeight="1" x14ac:dyDescent="0.15">
      <c r="A274" s="400"/>
      <c r="B274" s="366"/>
      <c r="C274" s="367"/>
      <c r="D274" s="371"/>
      <c r="E274" s="374"/>
      <c r="F274" s="377"/>
      <c r="G274" s="348"/>
      <c r="H274" s="348"/>
      <c r="I274" s="348"/>
      <c r="J274" s="356"/>
      <c r="K274" s="342"/>
      <c r="L274" s="352"/>
      <c r="M274" s="336"/>
      <c r="N274" s="339"/>
      <c r="O274" s="339"/>
      <c r="P274" s="339"/>
      <c r="Q274" s="342"/>
      <c r="R274" s="334"/>
      <c r="S274" s="336"/>
      <c r="T274" s="339"/>
      <c r="U274" s="339"/>
      <c r="V274" s="339"/>
      <c r="W274" s="342"/>
      <c r="X274" s="147" t="str">
        <f t="shared" ref="X274:AT274" si="1105">IF(X273="","",VLOOKUP(X273,tategu,2))</f>
        <v/>
      </c>
      <c r="Y274" s="148" t="str">
        <f t="shared" si="1105"/>
        <v/>
      </c>
      <c r="Z274" s="148" t="str">
        <f t="shared" si="1105"/>
        <v/>
      </c>
      <c r="AA274" s="148" t="str">
        <f t="shared" si="1105"/>
        <v/>
      </c>
      <c r="AB274" s="149" t="str">
        <f t="shared" si="1105"/>
        <v/>
      </c>
      <c r="AC274" s="150" t="str">
        <f t="shared" si="1105"/>
        <v/>
      </c>
      <c r="AD274" s="148" t="str">
        <f t="shared" si="1105"/>
        <v/>
      </c>
      <c r="AE274" s="148" t="str">
        <f t="shared" si="1105"/>
        <v/>
      </c>
      <c r="AF274" s="148" t="str">
        <f t="shared" si="1105"/>
        <v/>
      </c>
      <c r="AG274" s="149" t="str">
        <f t="shared" si="1105"/>
        <v/>
      </c>
      <c r="AH274" s="150" t="str">
        <f t="shared" si="1105"/>
        <v/>
      </c>
      <c r="AI274" s="148" t="str">
        <f t="shared" si="1105"/>
        <v/>
      </c>
      <c r="AJ274" s="148" t="str">
        <f t="shared" si="1105"/>
        <v/>
      </c>
      <c r="AK274" s="148" t="str">
        <f t="shared" si="1105"/>
        <v/>
      </c>
      <c r="AL274" s="149" t="str">
        <f t="shared" si="1105"/>
        <v/>
      </c>
      <c r="AM274" s="150" t="str">
        <f t="shared" si="1105"/>
        <v/>
      </c>
      <c r="AN274" s="148" t="str">
        <f t="shared" si="1105"/>
        <v/>
      </c>
      <c r="AO274" s="148" t="str">
        <f t="shared" si="1105"/>
        <v/>
      </c>
      <c r="AP274" s="148" t="str">
        <f t="shared" si="1105"/>
        <v/>
      </c>
      <c r="AQ274" s="149" t="str">
        <f t="shared" si="1105"/>
        <v/>
      </c>
      <c r="AR274" s="150" t="str">
        <f t="shared" si="1105"/>
        <v/>
      </c>
      <c r="AS274" s="148" t="str">
        <f t="shared" si="1105"/>
        <v/>
      </c>
      <c r="AT274" s="151" t="str">
        <f t="shared" si="1105"/>
        <v/>
      </c>
    </row>
    <row r="275" spans="1:46" ht="12.95" customHeight="1" x14ac:dyDescent="0.15">
      <c r="A275" s="401"/>
      <c r="B275" s="368"/>
      <c r="C275" s="369"/>
      <c r="D275" s="372"/>
      <c r="E275" s="375"/>
      <c r="F275" s="378"/>
      <c r="G275" s="349"/>
      <c r="H275" s="349"/>
      <c r="I275" s="349"/>
      <c r="J275" s="357"/>
      <c r="K275" s="343"/>
      <c r="L275" s="353"/>
      <c r="M275" s="337"/>
      <c r="N275" s="340"/>
      <c r="O275" s="340"/>
      <c r="P275" s="340"/>
      <c r="Q275" s="343"/>
      <c r="R275" s="334"/>
      <c r="S275" s="337"/>
      <c r="T275" s="340"/>
      <c r="U275" s="340"/>
      <c r="V275" s="340"/>
      <c r="W275" s="343"/>
      <c r="X275" s="142" t="str">
        <f t="shared" ref="X275:AT275" si="1106">IF(X273="","",VLOOKUP(X273,tategu,5))</f>
        <v/>
      </c>
      <c r="Y275" s="143" t="str">
        <f t="shared" si="1106"/>
        <v/>
      </c>
      <c r="Z275" s="143" t="str">
        <f t="shared" si="1106"/>
        <v/>
      </c>
      <c r="AA275" s="143" t="str">
        <f t="shared" si="1106"/>
        <v/>
      </c>
      <c r="AB275" s="144" t="str">
        <f t="shared" si="1106"/>
        <v/>
      </c>
      <c r="AC275" s="145" t="str">
        <f t="shared" si="1106"/>
        <v/>
      </c>
      <c r="AD275" s="143" t="str">
        <f t="shared" si="1106"/>
        <v/>
      </c>
      <c r="AE275" s="143" t="str">
        <f t="shared" si="1106"/>
        <v/>
      </c>
      <c r="AF275" s="143" t="str">
        <f t="shared" si="1106"/>
        <v/>
      </c>
      <c r="AG275" s="144" t="str">
        <f t="shared" si="1106"/>
        <v/>
      </c>
      <c r="AH275" s="145" t="str">
        <f t="shared" si="1106"/>
        <v/>
      </c>
      <c r="AI275" s="143" t="str">
        <f t="shared" si="1106"/>
        <v/>
      </c>
      <c r="AJ275" s="143" t="str">
        <f t="shared" si="1106"/>
        <v/>
      </c>
      <c r="AK275" s="143" t="str">
        <f t="shared" si="1106"/>
        <v/>
      </c>
      <c r="AL275" s="144" t="str">
        <f t="shared" si="1106"/>
        <v/>
      </c>
      <c r="AM275" s="145" t="str">
        <f t="shared" si="1106"/>
        <v/>
      </c>
      <c r="AN275" s="143" t="str">
        <f t="shared" si="1106"/>
        <v/>
      </c>
      <c r="AO275" s="143" t="str">
        <f t="shared" si="1106"/>
        <v/>
      </c>
      <c r="AP275" s="143" t="str">
        <f t="shared" si="1106"/>
        <v/>
      </c>
      <c r="AQ275" s="144" t="str">
        <f t="shared" si="1106"/>
        <v/>
      </c>
      <c r="AR275" s="145" t="str">
        <f t="shared" si="1106"/>
        <v/>
      </c>
      <c r="AS275" s="143" t="str">
        <f t="shared" si="1106"/>
        <v/>
      </c>
      <c r="AT275" s="146" t="str">
        <f t="shared" si="1106"/>
        <v/>
      </c>
    </row>
    <row r="276" spans="1:46" ht="12.95" customHeight="1" x14ac:dyDescent="0.15">
      <c r="A276" s="361">
        <f>①一覧表!$A112</f>
        <v>0</v>
      </c>
      <c r="B276" s="364">
        <f>①一覧表!$B112</f>
        <v>0</v>
      </c>
      <c r="C276" s="365"/>
      <c r="D276" s="370">
        <f>①一覧表!$D112</f>
        <v>0</v>
      </c>
      <c r="E276" s="373"/>
      <c r="F276" s="376">
        <f>SUM(X278:AB278)</f>
        <v>0</v>
      </c>
      <c r="G276" s="358">
        <f>SUM(AC278:AG278)</f>
        <v>0</v>
      </c>
      <c r="H276" s="358">
        <f>SUM(AH278:AL278)</f>
        <v>0</v>
      </c>
      <c r="I276" s="358">
        <f>SUM(AM278:AQ278)</f>
        <v>0</v>
      </c>
      <c r="J276" s="359">
        <f>SUM(AR278:AT278)</f>
        <v>0</v>
      </c>
      <c r="K276" s="344">
        <f>SUM(F276:J276)</f>
        <v>0</v>
      </c>
      <c r="L276" s="360" t="str">
        <f t="shared" ref="L276" si="1107">IFERROR(ROUNDDOWN(((K276/E276)*100),0),"")</f>
        <v/>
      </c>
      <c r="M276" s="335" t="str">
        <f t="shared" ref="M276" si="1108">IFERROR(ROUNDDOWN((F276/$K276)*100,0),"")</f>
        <v/>
      </c>
      <c r="N276" s="338" t="str">
        <f t="shared" ref="N276" si="1109">IFERROR(ROUNDDOWN((G276/$K276)*100,0),"")</f>
        <v/>
      </c>
      <c r="O276" s="338" t="str">
        <f t="shared" ref="O276" si="1110">IFERROR(ROUNDDOWN((H276/$K276)*100,0),"")</f>
        <v/>
      </c>
      <c r="P276" s="338" t="str">
        <f t="shared" ref="P276" si="1111">IFERROR(ROUNDDOWN((I276/$K276)*100,0),"")</f>
        <v/>
      </c>
      <c r="Q276" s="341" t="str">
        <f t="shared" ref="Q276" si="1112">IFERROR(ROUNDDOWN((J276/$K276)*100,0),"")</f>
        <v/>
      </c>
      <c r="R276" s="333" t="str">
        <f t="shared" ref="R276" si="1113">IFERROR(IF(L276=100,"100",IF(L276=0,"",(L276-R$16))),"")</f>
        <v/>
      </c>
      <c r="S276" s="335" t="str">
        <f t="shared" ref="S276" si="1114">IFERROR(IF(M276=100,M276,IF(M276=0,"",(M276-S$16))),"")</f>
        <v/>
      </c>
      <c r="T276" s="338" t="str">
        <f t="shared" ref="T276" si="1115">IFERROR(IF(N276=100,N276,IF(N276=0,"",(N276-T$16))),"")</f>
        <v/>
      </c>
      <c r="U276" s="338" t="str">
        <f t="shared" ref="U276" si="1116">IFERROR(IF(O276=100,O276,IF(O276=0,"",(O276-U$16))),"")</f>
        <v/>
      </c>
      <c r="V276" s="338" t="str">
        <f t="shared" ref="V276:W303" si="1117">IFERROR(IF(P276=100,P276,IF(P276=0,"",(P276-V$16))),"")</f>
        <v/>
      </c>
      <c r="W276" s="341" t="str">
        <f t="shared" si="1117"/>
        <v/>
      </c>
      <c r="X276" s="152"/>
      <c r="Y276" s="153"/>
      <c r="Z276" s="153"/>
      <c r="AA276" s="153"/>
      <c r="AB276" s="154"/>
      <c r="AC276" s="155"/>
      <c r="AD276" s="153"/>
      <c r="AE276" s="153"/>
      <c r="AF276" s="153"/>
      <c r="AG276" s="154"/>
      <c r="AH276" s="155"/>
      <c r="AI276" s="153"/>
      <c r="AJ276" s="153"/>
      <c r="AK276" s="153"/>
      <c r="AL276" s="154"/>
      <c r="AM276" s="155"/>
      <c r="AN276" s="153"/>
      <c r="AO276" s="153"/>
      <c r="AP276" s="153"/>
      <c r="AQ276" s="154"/>
      <c r="AR276" s="155"/>
      <c r="AS276" s="153"/>
      <c r="AT276" s="156"/>
    </row>
    <row r="277" spans="1:46" ht="12.95" customHeight="1" x14ac:dyDescent="0.15">
      <c r="A277" s="362"/>
      <c r="B277" s="366"/>
      <c r="C277" s="367"/>
      <c r="D277" s="371"/>
      <c r="E277" s="374"/>
      <c r="F277" s="377"/>
      <c r="G277" s="348"/>
      <c r="H277" s="348"/>
      <c r="I277" s="348"/>
      <c r="J277" s="356"/>
      <c r="K277" s="342"/>
      <c r="L277" s="352"/>
      <c r="M277" s="336"/>
      <c r="N277" s="339"/>
      <c r="O277" s="339"/>
      <c r="P277" s="339"/>
      <c r="Q277" s="342"/>
      <c r="R277" s="334"/>
      <c r="S277" s="336"/>
      <c r="T277" s="339"/>
      <c r="U277" s="339"/>
      <c r="V277" s="339"/>
      <c r="W277" s="342"/>
      <c r="X277" s="147" t="str">
        <f t="shared" ref="X277:AT277" si="1118">IF(X276="","",VLOOKUP(X276,tategu,2))</f>
        <v/>
      </c>
      <c r="Y277" s="148" t="str">
        <f t="shared" si="1118"/>
        <v/>
      </c>
      <c r="Z277" s="148" t="str">
        <f t="shared" si="1118"/>
        <v/>
      </c>
      <c r="AA277" s="148" t="str">
        <f t="shared" si="1118"/>
        <v/>
      </c>
      <c r="AB277" s="149" t="str">
        <f t="shared" si="1118"/>
        <v/>
      </c>
      <c r="AC277" s="150" t="str">
        <f t="shared" si="1118"/>
        <v/>
      </c>
      <c r="AD277" s="148" t="str">
        <f t="shared" si="1118"/>
        <v/>
      </c>
      <c r="AE277" s="148" t="str">
        <f t="shared" si="1118"/>
        <v/>
      </c>
      <c r="AF277" s="148" t="str">
        <f t="shared" si="1118"/>
        <v/>
      </c>
      <c r="AG277" s="149" t="str">
        <f t="shared" si="1118"/>
        <v/>
      </c>
      <c r="AH277" s="150" t="str">
        <f t="shared" si="1118"/>
        <v/>
      </c>
      <c r="AI277" s="148" t="str">
        <f t="shared" si="1118"/>
        <v/>
      </c>
      <c r="AJ277" s="148" t="str">
        <f t="shared" si="1118"/>
        <v/>
      </c>
      <c r="AK277" s="148" t="str">
        <f t="shared" si="1118"/>
        <v/>
      </c>
      <c r="AL277" s="149" t="str">
        <f t="shared" si="1118"/>
        <v/>
      </c>
      <c r="AM277" s="150" t="str">
        <f t="shared" si="1118"/>
        <v/>
      </c>
      <c r="AN277" s="148" t="str">
        <f t="shared" si="1118"/>
        <v/>
      </c>
      <c r="AO277" s="148" t="str">
        <f t="shared" si="1118"/>
        <v/>
      </c>
      <c r="AP277" s="148" t="str">
        <f t="shared" si="1118"/>
        <v/>
      </c>
      <c r="AQ277" s="149" t="str">
        <f t="shared" si="1118"/>
        <v/>
      </c>
      <c r="AR277" s="150" t="str">
        <f t="shared" si="1118"/>
        <v/>
      </c>
      <c r="AS277" s="148" t="str">
        <f t="shared" si="1118"/>
        <v/>
      </c>
      <c r="AT277" s="151" t="str">
        <f t="shared" si="1118"/>
        <v/>
      </c>
    </row>
    <row r="278" spans="1:46" ht="12.95" customHeight="1" x14ac:dyDescent="0.15">
      <c r="A278" s="363"/>
      <c r="B278" s="368"/>
      <c r="C278" s="369"/>
      <c r="D278" s="372"/>
      <c r="E278" s="375"/>
      <c r="F278" s="378"/>
      <c r="G278" s="349"/>
      <c r="H278" s="349"/>
      <c r="I278" s="349"/>
      <c r="J278" s="357"/>
      <c r="K278" s="343"/>
      <c r="L278" s="353"/>
      <c r="M278" s="337"/>
      <c r="N278" s="340"/>
      <c r="O278" s="340"/>
      <c r="P278" s="340"/>
      <c r="Q278" s="343"/>
      <c r="R278" s="334"/>
      <c r="S278" s="337"/>
      <c r="T278" s="340"/>
      <c r="U278" s="340"/>
      <c r="V278" s="340"/>
      <c r="W278" s="343"/>
      <c r="X278" s="142" t="str">
        <f t="shared" ref="X278:AT278" si="1119">IF(X276="","",VLOOKUP(X276,tategu,5))</f>
        <v/>
      </c>
      <c r="Y278" s="143" t="str">
        <f t="shared" si="1119"/>
        <v/>
      </c>
      <c r="Z278" s="143" t="str">
        <f t="shared" si="1119"/>
        <v/>
      </c>
      <c r="AA278" s="143" t="str">
        <f t="shared" si="1119"/>
        <v/>
      </c>
      <c r="AB278" s="144" t="str">
        <f t="shared" si="1119"/>
        <v/>
      </c>
      <c r="AC278" s="145" t="str">
        <f t="shared" si="1119"/>
        <v/>
      </c>
      <c r="AD278" s="143" t="str">
        <f t="shared" si="1119"/>
        <v/>
      </c>
      <c r="AE278" s="143" t="str">
        <f t="shared" si="1119"/>
        <v/>
      </c>
      <c r="AF278" s="143" t="str">
        <f t="shared" si="1119"/>
        <v/>
      </c>
      <c r="AG278" s="144" t="str">
        <f t="shared" si="1119"/>
        <v/>
      </c>
      <c r="AH278" s="145" t="str">
        <f t="shared" si="1119"/>
        <v/>
      </c>
      <c r="AI278" s="143" t="str">
        <f t="shared" si="1119"/>
        <v/>
      </c>
      <c r="AJ278" s="143" t="str">
        <f t="shared" si="1119"/>
        <v/>
      </c>
      <c r="AK278" s="143" t="str">
        <f t="shared" si="1119"/>
        <v/>
      </c>
      <c r="AL278" s="144" t="str">
        <f t="shared" si="1119"/>
        <v/>
      </c>
      <c r="AM278" s="145" t="str">
        <f t="shared" si="1119"/>
        <v/>
      </c>
      <c r="AN278" s="143" t="str">
        <f t="shared" si="1119"/>
        <v/>
      </c>
      <c r="AO278" s="143" t="str">
        <f t="shared" si="1119"/>
        <v/>
      </c>
      <c r="AP278" s="143" t="str">
        <f t="shared" si="1119"/>
        <v/>
      </c>
      <c r="AQ278" s="144" t="str">
        <f t="shared" si="1119"/>
        <v/>
      </c>
      <c r="AR278" s="145" t="str">
        <f t="shared" si="1119"/>
        <v/>
      </c>
      <c r="AS278" s="143" t="str">
        <f t="shared" si="1119"/>
        <v/>
      </c>
      <c r="AT278" s="146" t="str">
        <f t="shared" si="1119"/>
        <v/>
      </c>
    </row>
    <row r="279" spans="1:46" ht="12.95" customHeight="1" x14ac:dyDescent="0.15">
      <c r="A279" s="361">
        <f>①一覧表!$A113</f>
        <v>0</v>
      </c>
      <c r="B279" s="364">
        <f>①一覧表!$B113</f>
        <v>0</v>
      </c>
      <c r="C279" s="365"/>
      <c r="D279" s="370">
        <f>①一覧表!$D113</f>
        <v>0</v>
      </c>
      <c r="E279" s="373"/>
      <c r="F279" s="376">
        <f>SUM(X281:AB281)</f>
        <v>0</v>
      </c>
      <c r="G279" s="358">
        <f>SUM(AC281:AG281)</f>
        <v>0</v>
      </c>
      <c r="H279" s="358">
        <f>SUM(AH281:AL281)</f>
        <v>0</v>
      </c>
      <c r="I279" s="358">
        <f>SUM(AM281:AQ281)</f>
        <v>0</v>
      </c>
      <c r="J279" s="359">
        <f>SUM(AR281:AT281)</f>
        <v>0</v>
      </c>
      <c r="K279" s="344">
        <f>SUM(F279:J279)</f>
        <v>0</v>
      </c>
      <c r="L279" s="360" t="str">
        <f t="shared" ref="L279" si="1120">IFERROR(ROUNDDOWN(((K279/E279)*100),0),"")</f>
        <v/>
      </c>
      <c r="M279" s="335" t="str">
        <f t="shared" ref="M279" si="1121">IFERROR(ROUNDDOWN((F279/$K279)*100,0),"")</f>
        <v/>
      </c>
      <c r="N279" s="338" t="str">
        <f t="shared" ref="N279" si="1122">IFERROR(ROUNDDOWN((G279/$K279)*100,0),"")</f>
        <v/>
      </c>
      <c r="O279" s="338" t="str">
        <f t="shared" ref="O279" si="1123">IFERROR(ROUNDDOWN((H279/$K279)*100,0),"")</f>
        <v/>
      </c>
      <c r="P279" s="338" t="str">
        <f t="shared" ref="P279" si="1124">IFERROR(ROUNDDOWN((I279/$K279)*100,0),"")</f>
        <v/>
      </c>
      <c r="Q279" s="341" t="str">
        <f t="shared" ref="Q279" si="1125">IFERROR(ROUNDDOWN((J279/$K279)*100,0),"")</f>
        <v/>
      </c>
      <c r="R279" s="333" t="str">
        <f t="shared" ref="R279" si="1126">IFERROR(IF(L279=100,"100",IF(L279=0,"",(L279-R$16))),"")</f>
        <v/>
      </c>
      <c r="S279" s="335" t="str">
        <f t="shared" ref="S279" si="1127">IFERROR(IF(M279=100,M279,IF(M279=0,"",(M279-S$16))),"")</f>
        <v/>
      </c>
      <c r="T279" s="338" t="str">
        <f t="shared" ref="T279" si="1128">IFERROR(IF(N279=100,N279,IF(N279=0,"",(N279-T$16))),"")</f>
        <v/>
      </c>
      <c r="U279" s="338" t="str">
        <f t="shared" ref="U279" si="1129">IFERROR(IF(O279=100,O279,IF(O279=0,"",(O279-U$16))),"")</f>
        <v/>
      </c>
      <c r="V279" s="338" t="str">
        <f t="shared" ref="V279:W306" si="1130">IFERROR(IF(P279=100,P279,IF(P279=0,"",(P279-V$16))),"")</f>
        <v/>
      </c>
      <c r="W279" s="341" t="str">
        <f t="shared" si="1130"/>
        <v/>
      </c>
      <c r="X279" s="152"/>
      <c r="Y279" s="153"/>
      <c r="Z279" s="153"/>
      <c r="AA279" s="153"/>
      <c r="AB279" s="154"/>
      <c r="AC279" s="155"/>
      <c r="AD279" s="153"/>
      <c r="AE279" s="153"/>
      <c r="AF279" s="153"/>
      <c r="AG279" s="154"/>
      <c r="AH279" s="155"/>
      <c r="AI279" s="153"/>
      <c r="AJ279" s="153"/>
      <c r="AK279" s="153"/>
      <c r="AL279" s="154"/>
      <c r="AM279" s="155"/>
      <c r="AN279" s="153"/>
      <c r="AO279" s="153"/>
      <c r="AP279" s="153"/>
      <c r="AQ279" s="154"/>
      <c r="AR279" s="155"/>
      <c r="AS279" s="153"/>
      <c r="AT279" s="156"/>
    </row>
    <row r="280" spans="1:46" ht="12.95" customHeight="1" x14ac:dyDescent="0.15">
      <c r="A280" s="362"/>
      <c r="B280" s="366"/>
      <c r="C280" s="367"/>
      <c r="D280" s="371"/>
      <c r="E280" s="374"/>
      <c r="F280" s="377"/>
      <c r="G280" s="348"/>
      <c r="H280" s="348"/>
      <c r="I280" s="348"/>
      <c r="J280" s="356"/>
      <c r="K280" s="342"/>
      <c r="L280" s="352"/>
      <c r="M280" s="336"/>
      <c r="N280" s="339"/>
      <c r="O280" s="339"/>
      <c r="P280" s="339"/>
      <c r="Q280" s="342"/>
      <c r="R280" s="334"/>
      <c r="S280" s="336"/>
      <c r="T280" s="339"/>
      <c r="U280" s="339"/>
      <c r="V280" s="339"/>
      <c r="W280" s="342"/>
      <c r="X280" s="147" t="str">
        <f t="shared" ref="X280:AT280" si="1131">IF(X279="","",VLOOKUP(X279,tategu,2))</f>
        <v/>
      </c>
      <c r="Y280" s="148" t="str">
        <f t="shared" si="1131"/>
        <v/>
      </c>
      <c r="Z280" s="148" t="str">
        <f t="shared" si="1131"/>
        <v/>
      </c>
      <c r="AA280" s="148" t="str">
        <f t="shared" si="1131"/>
        <v/>
      </c>
      <c r="AB280" s="149" t="str">
        <f t="shared" si="1131"/>
        <v/>
      </c>
      <c r="AC280" s="150" t="str">
        <f t="shared" si="1131"/>
        <v/>
      </c>
      <c r="AD280" s="148" t="str">
        <f t="shared" si="1131"/>
        <v/>
      </c>
      <c r="AE280" s="148" t="str">
        <f t="shared" si="1131"/>
        <v/>
      </c>
      <c r="AF280" s="148" t="str">
        <f t="shared" si="1131"/>
        <v/>
      </c>
      <c r="AG280" s="149" t="str">
        <f t="shared" si="1131"/>
        <v/>
      </c>
      <c r="AH280" s="150" t="str">
        <f t="shared" si="1131"/>
        <v/>
      </c>
      <c r="AI280" s="148" t="str">
        <f t="shared" si="1131"/>
        <v/>
      </c>
      <c r="AJ280" s="148" t="str">
        <f t="shared" si="1131"/>
        <v/>
      </c>
      <c r="AK280" s="148" t="str">
        <f t="shared" si="1131"/>
        <v/>
      </c>
      <c r="AL280" s="149" t="str">
        <f t="shared" si="1131"/>
        <v/>
      </c>
      <c r="AM280" s="150" t="str">
        <f t="shared" si="1131"/>
        <v/>
      </c>
      <c r="AN280" s="148" t="str">
        <f t="shared" si="1131"/>
        <v/>
      </c>
      <c r="AO280" s="148" t="str">
        <f t="shared" si="1131"/>
        <v/>
      </c>
      <c r="AP280" s="148" t="str">
        <f t="shared" si="1131"/>
        <v/>
      </c>
      <c r="AQ280" s="149" t="str">
        <f t="shared" si="1131"/>
        <v/>
      </c>
      <c r="AR280" s="150" t="str">
        <f t="shared" si="1131"/>
        <v/>
      </c>
      <c r="AS280" s="148" t="str">
        <f t="shared" si="1131"/>
        <v/>
      </c>
      <c r="AT280" s="151" t="str">
        <f t="shared" si="1131"/>
        <v/>
      </c>
    </row>
    <row r="281" spans="1:46" ht="12.95" customHeight="1" x14ac:dyDescent="0.15">
      <c r="A281" s="363"/>
      <c r="B281" s="368"/>
      <c r="C281" s="369"/>
      <c r="D281" s="372"/>
      <c r="E281" s="375"/>
      <c r="F281" s="378"/>
      <c r="G281" s="349"/>
      <c r="H281" s="349"/>
      <c r="I281" s="349"/>
      <c r="J281" s="357"/>
      <c r="K281" s="343"/>
      <c r="L281" s="353"/>
      <c r="M281" s="337"/>
      <c r="N281" s="340"/>
      <c r="O281" s="340"/>
      <c r="P281" s="340"/>
      <c r="Q281" s="343"/>
      <c r="R281" s="334"/>
      <c r="S281" s="337"/>
      <c r="T281" s="340"/>
      <c r="U281" s="340"/>
      <c r="V281" s="340"/>
      <c r="W281" s="343"/>
      <c r="X281" s="142" t="str">
        <f t="shared" ref="X281:AT281" si="1132">IF(X279="","",VLOOKUP(X279,tategu,5))</f>
        <v/>
      </c>
      <c r="Y281" s="143" t="str">
        <f t="shared" si="1132"/>
        <v/>
      </c>
      <c r="Z281" s="143" t="str">
        <f t="shared" si="1132"/>
        <v/>
      </c>
      <c r="AA281" s="143" t="str">
        <f t="shared" si="1132"/>
        <v/>
      </c>
      <c r="AB281" s="144" t="str">
        <f t="shared" si="1132"/>
        <v/>
      </c>
      <c r="AC281" s="145" t="str">
        <f t="shared" si="1132"/>
        <v/>
      </c>
      <c r="AD281" s="143" t="str">
        <f t="shared" si="1132"/>
        <v/>
      </c>
      <c r="AE281" s="143" t="str">
        <f t="shared" si="1132"/>
        <v/>
      </c>
      <c r="AF281" s="143" t="str">
        <f t="shared" si="1132"/>
        <v/>
      </c>
      <c r="AG281" s="144" t="str">
        <f t="shared" si="1132"/>
        <v/>
      </c>
      <c r="AH281" s="145" t="str">
        <f t="shared" si="1132"/>
        <v/>
      </c>
      <c r="AI281" s="143" t="str">
        <f t="shared" si="1132"/>
        <v/>
      </c>
      <c r="AJ281" s="143" t="str">
        <f t="shared" si="1132"/>
        <v/>
      </c>
      <c r="AK281" s="143" t="str">
        <f t="shared" si="1132"/>
        <v/>
      </c>
      <c r="AL281" s="144" t="str">
        <f t="shared" si="1132"/>
        <v/>
      </c>
      <c r="AM281" s="145" t="str">
        <f t="shared" si="1132"/>
        <v/>
      </c>
      <c r="AN281" s="143" t="str">
        <f t="shared" si="1132"/>
        <v/>
      </c>
      <c r="AO281" s="143" t="str">
        <f t="shared" si="1132"/>
        <v/>
      </c>
      <c r="AP281" s="143" t="str">
        <f t="shared" si="1132"/>
        <v/>
      </c>
      <c r="AQ281" s="144" t="str">
        <f t="shared" si="1132"/>
        <v/>
      </c>
      <c r="AR281" s="145" t="str">
        <f t="shared" si="1132"/>
        <v/>
      </c>
      <c r="AS281" s="143" t="str">
        <f t="shared" si="1132"/>
        <v/>
      </c>
      <c r="AT281" s="146" t="str">
        <f t="shared" si="1132"/>
        <v/>
      </c>
    </row>
    <row r="282" spans="1:46" ht="12.95" customHeight="1" x14ac:dyDescent="0.15">
      <c r="A282" s="361">
        <f>①一覧表!$A114</f>
        <v>0</v>
      </c>
      <c r="B282" s="364">
        <f>①一覧表!$B114</f>
        <v>0</v>
      </c>
      <c r="C282" s="365"/>
      <c r="D282" s="370">
        <f>①一覧表!$D114</f>
        <v>0</v>
      </c>
      <c r="E282" s="373"/>
      <c r="F282" s="376">
        <f>SUM(X284:AB284)</f>
        <v>0</v>
      </c>
      <c r="G282" s="358">
        <f>SUM(AC284:AG284)</f>
        <v>0</v>
      </c>
      <c r="H282" s="358">
        <f>SUM(AH284:AL284)</f>
        <v>0</v>
      </c>
      <c r="I282" s="358">
        <f>SUM(AM284:AQ284)</f>
        <v>0</v>
      </c>
      <c r="J282" s="359">
        <f>SUM(AR284:AT284)</f>
        <v>0</v>
      </c>
      <c r="K282" s="344">
        <f>SUM(F282:J282)</f>
        <v>0</v>
      </c>
      <c r="L282" s="360" t="str">
        <f t="shared" ref="L282" si="1133">IFERROR(ROUNDDOWN(((K282/E282)*100),0),"")</f>
        <v/>
      </c>
      <c r="M282" s="335" t="str">
        <f t="shared" ref="M282" si="1134">IFERROR(ROUNDDOWN((F282/$K282)*100,0),"")</f>
        <v/>
      </c>
      <c r="N282" s="338" t="str">
        <f t="shared" ref="N282" si="1135">IFERROR(ROUNDDOWN((G282/$K282)*100,0),"")</f>
        <v/>
      </c>
      <c r="O282" s="338" t="str">
        <f t="shared" ref="O282" si="1136">IFERROR(ROUNDDOWN((H282/$K282)*100,0),"")</f>
        <v/>
      </c>
      <c r="P282" s="338" t="str">
        <f t="shared" ref="P282" si="1137">IFERROR(ROUNDDOWN((I282/$K282)*100,0),"")</f>
        <v/>
      </c>
      <c r="Q282" s="341" t="str">
        <f t="shared" ref="Q282" si="1138">IFERROR(ROUNDDOWN((J282/$K282)*100,0),"")</f>
        <v/>
      </c>
      <c r="R282" s="333" t="str">
        <f t="shared" ref="R282" si="1139">IFERROR(IF(L282=100,"100",IF(L282=0,"",(L282-R$16))),"")</f>
        <v/>
      </c>
      <c r="S282" s="335" t="str">
        <f t="shared" ref="S282" si="1140">IFERROR(IF(M282=100,M282,IF(M282=0,"",(M282-S$16))),"")</f>
        <v/>
      </c>
      <c r="T282" s="338" t="str">
        <f t="shared" ref="T282" si="1141">IFERROR(IF(N282=100,N282,IF(N282=0,"",(N282-T$16))),"")</f>
        <v/>
      </c>
      <c r="U282" s="338" t="str">
        <f t="shared" ref="U282" si="1142">IFERROR(IF(O282=100,O282,IF(O282=0,"",(O282-U$16))),"")</f>
        <v/>
      </c>
      <c r="V282" s="338" t="str">
        <f t="shared" ref="V282:W309" si="1143">IFERROR(IF(P282=100,P282,IF(P282=0,"",(P282-V$16))),"")</f>
        <v/>
      </c>
      <c r="W282" s="341" t="str">
        <f t="shared" si="1143"/>
        <v/>
      </c>
      <c r="X282" s="152"/>
      <c r="Y282" s="153"/>
      <c r="Z282" s="153"/>
      <c r="AA282" s="153"/>
      <c r="AB282" s="154"/>
      <c r="AC282" s="155"/>
      <c r="AD282" s="153"/>
      <c r="AE282" s="153"/>
      <c r="AF282" s="153"/>
      <c r="AG282" s="154"/>
      <c r="AH282" s="155"/>
      <c r="AI282" s="153"/>
      <c r="AJ282" s="153"/>
      <c r="AK282" s="153"/>
      <c r="AL282" s="154"/>
      <c r="AM282" s="155"/>
      <c r="AN282" s="153"/>
      <c r="AO282" s="153"/>
      <c r="AP282" s="153"/>
      <c r="AQ282" s="154"/>
      <c r="AR282" s="155"/>
      <c r="AS282" s="153"/>
      <c r="AT282" s="156"/>
    </row>
    <row r="283" spans="1:46" ht="12.95" customHeight="1" x14ac:dyDescent="0.15">
      <c r="A283" s="362"/>
      <c r="B283" s="366"/>
      <c r="C283" s="367"/>
      <c r="D283" s="371"/>
      <c r="E283" s="374"/>
      <c r="F283" s="377"/>
      <c r="G283" s="348"/>
      <c r="H283" s="348"/>
      <c r="I283" s="348"/>
      <c r="J283" s="356"/>
      <c r="K283" s="342"/>
      <c r="L283" s="352"/>
      <c r="M283" s="336"/>
      <c r="N283" s="339"/>
      <c r="O283" s="339"/>
      <c r="P283" s="339"/>
      <c r="Q283" s="342"/>
      <c r="R283" s="334"/>
      <c r="S283" s="336"/>
      <c r="T283" s="339"/>
      <c r="U283" s="339"/>
      <c r="V283" s="339"/>
      <c r="W283" s="342"/>
      <c r="X283" s="147" t="str">
        <f t="shared" ref="X283:AT283" si="1144">IF(X282="","",VLOOKUP(X282,tategu,2))</f>
        <v/>
      </c>
      <c r="Y283" s="148" t="str">
        <f t="shared" si="1144"/>
        <v/>
      </c>
      <c r="Z283" s="148" t="str">
        <f t="shared" si="1144"/>
        <v/>
      </c>
      <c r="AA283" s="148" t="str">
        <f t="shared" si="1144"/>
        <v/>
      </c>
      <c r="AB283" s="149" t="str">
        <f t="shared" si="1144"/>
        <v/>
      </c>
      <c r="AC283" s="150" t="str">
        <f t="shared" si="1144"/>
        <v/>
      </c>
      <c r="AD283" s="148" t="str">
        <f t="shared" si="1144"/>
        <v/>
      </c>
      <c r="AE283" s="148" t="str">
        <f t="shared" si="1144"/>
        <v/>
      </c>
      <c r="AF283" s="148" t="str">
        <f t="shared" si="1144"/>
        <v/>
      </c>
      <c r="AG283" s="149" t="str">
        <f t="shared" si="1144"/>
        <v/>
      </c>
      <c r="AH283" s="150" t="str">
        <f t="shared" si="1144"/>
        <v/>
      </c>
      <c r="AI283" s="148" t="str">
        <f t="shared" si="1144"/>
        <v/>
      </c>
      <c r="AJ283" s="148" t="str">
        <f t="shared" si="1144"/>
        <v/>
      </c>
      <c r="AK283" s="148" t="str">
        <f t="shared" si="1144"/>
        <v/>
      </c>
      <c r="AL283" s="149" t="str">
        <f t="shared" si="1144"/>
        <v/>
      </c>
      <c r="AM283" s="150" t="str">
        <f t="shared" si="1144"/>
        <v/>
      </c>
      <c r="AN283" s="148" t="str">
        <f t="shared" si="1144"/>
        <v/>
      </c>
      <c r="AO283" s="148" t="str">
        <f t="shared" si="1144"/>
        <v/>
      </c>
      <c r="AP283" s="148" t="str">
        <f t="shared" si="1144"/>
        <v/>
      </c>
      <c r="AQ283" s="149" t="str">
        <f t="shared" si="1144"/>
        <v/>
      </c>
      <c r="AR283" s="150" t="str">
        <f t="shared" si="1144"/>
        <v/>
      </c>
      <c r="AS283" s="148" t="str">
        <f t="shared" si="1144"/>
        <v/>
      </c>
      <c r="AT283" s="151" t="str">
        <f t="shared" si="1144"/>
        <v/>
      </c>
    </row>
    <row r="284" spans="1:46" ht="12.95" customHeight="1" x14ac:dyDescent="0.15">
      <c r="A284" s="363"/>
      <c r="B284" s="368"/>
      <c r="C284" s="369"/>
      <c r="D284" s="372"/>
      <c r="E284" s="375"/>
      <c r="F284" s="378"/>
      <c r="G284" s="349"/>
      <c r="H284" s="349"/>
      <c r="I284" s="349"/>
      <c r="J284" s="357"/>
      <c r="K284" s="343"/>
      <c r="L284" s="353"/>
      <c r="M284" s="337"/>
      <c r="N284" s="340"/>
      <c r="O284" s="340"/>
      <c r="P284" s="340"/>
      <c r="Q284" s="343"/>
      <c r="R284" s="334"/>
      <c r="S284" s="337"/>
      <c r="T284" s="340"/>
      <c r="U284" s="340"/>
      <c r="V284" s="340"/>
      <c r="W284" s="343"/>
      <c r="X284" s="142" t="str">
        <f t="shared" ref="X284:AT284" si="1145">IF(X282="","",VLOOKUP(X282,tategu,5))</f>
        <v/>
      </c>
      <c r="Y284" s="143" t="str">
        <f t="shared" si="1145"/>
        <v/>
      </c>
      <c r="Z284" s="143" t="str">
        <f t="shared" si="1145"/>
        <v/>
      </c>
      <c r="AA284" s="143" t="str">
        <f t="shared" si="1145"/>
        <v/>
      </c>
      <c r="AB284" s="144" t="str">
        <f t="shared" si="1145"/>
        <v/>
      </c>
      <c r="AC284" s="145" t="str">
        <f t="shared" si="1145"/>
        <v/>
      </c>
      <c r="AD284" s="143" t="str">
        <f t="shared" si="1145"/>
        <v/>
      </c>
      <c r="AE284" s="143" t="str">
        <f t="shared" si="1145"/>
        <v/>
      </c>
      <c r="AF284" s="143" t="str">
        <f t="shared" si="1145"/>
        <v/>
      </c>
      <c r="AG284" s="144" t="str">
        <f t="shared" si="1145"/>
        <v/>
      </c>
      <c r="AH284" s="145" t="str">
        <f t="shared" si="1145"/>
        <v/>
      </c>
      <c r="AI284" s="143" t="str">
        <f t="shared" si="1145"/>
        <v/>
      </c>
      <c r="AJ284" s="143" t="str">
        <f t="shared" si="1145"/>
        <v/>
      </c>
      <c r="AK284" s="143" t="str">
        <f t="shared" si="1145"/>
        <v/>
      </c>
      <c r="AL284" s="144" t="str">
        <f t="shared" si="1145"/>
        <v/>
      </c>
      <c r="AM284" s="145" t="str">
        <f t="shared" si="1145"/>
        <v/>
      </c>
      <c r="AN284" s="143" t="str">
        <f t="shared" si="1145"/>
        <v/>
      </c>
      <c r="AO284" s="143" t="str">
        <f t="shared" si="1145"/>
        <v/>
      </c>
      <c r="AP284" s="143" t="str">
        <f t="shared" si="1145"/>
        <v/>
      </c>
      <c r="AQ284" s="144" t="str">
        <f t="shared" si="1145"/>
        <v/>
      </c>
      <c r="AR284" s="145" t="str">
        <f t="shared" si="1145"/>
        <v/>
      </c>
      <c r="AS284" s="143" t="str">
        <f t="shared" si="1145"/>
        <v/>
      </c>
      <c r="AT284" s="146" t="str">
        <f t="shared" si="1145"/>
        <v/>
      </c>
    </row>
    <row r="285" spans="1:46" ht="12.95" customHeight="1" x14ac:dyDescent="0.15">
      <c r="A285" s="361">
        <f>①一覧表!$A115</f>
        <v>0</v>
      </c>
      <c r="B285" s="364">
        <f>①一覧表!$B115</f>
        <v>0</v>
      </c>
      <c r="C285" s="365"/>
      <c r="D285" s="370">
        <f>①一覧表!$D115</f>
        <v>0</v>
      </c>
      <c r="E285" s="373"/>
      <c r="F285" s="376">
        <f>SUM(X287:AB287)</f>
        <v>0</v>
      </c>
      <c r="G285" s="358">
        <f>SUM(AC287:AG287)</f>
        <v>0</v>
      </c>
      <c r="H285" s="358">
        <f>SUM(AH287:AL287)</f>
        <v>0</v>
      </c>
      <c r="I285" s="358">
        <f>SUM(AM287:AQ287)</f>
        <v>0</v>
      </c>
      <c r="J285" s="359">
        <f>SUM(AR287:AT287)</f>
        <v>0</v>
      </c>
      <c r="K285" s="344">
        <f>SUM(F285:J285)</f>
        <v>0</v>
      </c>
      <c r="L285" s="360" t="str">
        <f t="shared" ref="L285" si="1146">IFERROR(ROUNDDOWN(((K285/E285)*100),0),"")</f>
        <v/>
      </c>
      <c r="M285" s="335" t="str">
        <f t="shared" ref="M285" si="1147">IFERROR(ROUNDDOWN((F285/$K285)*100,0),"")</f>
        <v/>
      </c>
      <c r="N285" s="338" t="str">
        <f t="shared" ref="N285" si="1148">IFERROR(ROUNDDOWN((G285/$K285)*100,0),"")</f>
        <v/>
      </c>
      <c r="O285" s="338" t="str">
        <f t="shared" ref="O285" si="1149">IFERROR(ROUNDDOWN((H285/$K285)*100,0),"")</f>
        <v/>
      </c>
      <c r="P285" s="338" t="str">
        <f t="shared" ref="P285" si="1150">IFERROR(ROUNDDOWN((I285/$K285)*100,0),"")</f>
        <v/>
      </c>
      <c r="Q285" s="341" t="str">
        <f t="shared" ref="Q285" si="1151">IFERROR(ROUNDDOWN((J285/$K285)*100,0),"")</f>
        <v/>
      </c>
      <c r="R285" s="333" t="str">
        <f t="shared" ref="R285" si="1152">IFERROR(IF(L285=100,"100",IF(L285=0,"",(L285-R$16))),"")</f>
        <v/>
      </c>
      <c r="S285" s="335" t="str">
        <f t="shared" ref="S285" si="1153">IFERROR(IF(M285=100,M285,IF(M285=0,"",(M285-S$16))),"")</f>
        <v/>
      </c>
      <c r="T285" s="338" t="str">
        <f t="shared" ref="T285" si="1154">IFERROR(IF(N285=100,N285,IF(N285=0,"",(N285-T$16))),"")</f>
        <v/>
      </c>
      <c r="U285" s="338" t="str">
        <f t="shared" ref="U285" si="1155">IFERROR(IF(O285=100,O285,IF(O285=0,"",(O285-U$16))),"")</f>
        <v/>
      </c>
      <c r="V285" s="338" t="str">
        <f t="shared" ref="V285:W312" si="1156">IFERROR(IF(P285=100,P285,IF(P285=0,"",(P285-V$16))),"")</f>
        <v/>
      </c>
      <c r="W285" s="341" t="str">
        <f t="shared" si="1156"/>
        <v/>
      </c>
      <c r="X285" s="152"/>
      <c r="Y285" s="153"/>
      <c r="Z285" s="153"/>
      <c r="AA285" s="153"/>
      <c r="AB285" s="154"/>
      <c r="AC285" s="155"/>
      <c r="AD285" s="153"/>
      <c r="AE285" s="153"/>
      <c r="AF285" s="153"/>
      <c r="AG285" s="154"/>
      <c r="AH285" s="155"/>
      <c r="AI285" s="153"/>
      <c r="AJ285" s="153"/>
      <c r="AK285" s="153"/>
      <c r="AL285" s="154"/>
      <c r="AM285" s="155"/>
      <c r="AN285" s="153"/>
      <c r="AO285" s="153"/>
      <c r="AP285" s="153"/>
      <c r="AQ285" s="154"/>
      <c r="AR285" s="155"/>
      <c r="AS285" s="153"/>
      <c r="AT285" s="156"/>
    </row>
    <row r="286" spans="1:46" ht="12.95" customHeight="1" x14ac:dyDescent="0.15">
      <c r="A286" s="362"/>
      <c r="B286" s="366"/>
      <c r="C286" s="367"/>
      <c r="D286" s="371"/>
      <c r="E286" s="374"/>
      <c r="F286" s="377"/>
      <c r="G286" s="348"/>
      <c r="H286" s="348"/>
      <c r="I286" s="348"/>
      <c r="J286" s="356"/>
      <c r="K286" s="342"/>
      <c r="L286" s="352"/>
      <c r="M286" s="336"/>
      <c r="N286" s="339"/>
      <c r="O286" s="339"/>
      <c r="P286" s="339"/>
      <c r="Q286" s="342"/>
      <c r="R286" s="334"/>
      <c r="S286" s="336"/>
      <c r="T286" s="339"/>
      <c r="U286" s="339"/>
      <c r="V286" s="339"/>
      <c r="W286" s="342"/>
      <c r="X286" s="147" t="str">
        <f t="shared" ref="X286:AT286" si="1157">IF(X285="","",VLOOKUP(X285,tategu,2))</f>
        <v/>
      </c>
      <c r="Y286" s="148" t="str">
        <f t="shared" si="1157"/>
        <v/>
      </c>
      <c r="Z286" s="148" t="str">
        <f t="shared" si="1157"/>
        <v/>
      </c>
      <c r="AA286" s="148" t="str">
        <f t="shared" si="1157"/>
        <v/>
      </c>
      <c r="AB286" s="149" t="str">
        <f t="shared" si="1157"/>
        <v/>
      </c>
      <c r="AC286" s="150" t="str">
        <f t="shared" si="1157"/>
        <v/>
      </c>
      <c r="AD286" s="148" t="str">
        <f t="shared" si="1157"/>
        <v/>
      </c>
      <c r="AE286" s="148" t="str">
        <f t="shared" si="1157"/>
        <v/>
      </c>
      <c r="AF286" s="148" t="str">
        <f t="shared" si="1157"/>
        <v/>
      </c>
      <c r="AG286" s="149" t="str">
        <f t="shared" si="1157"/>
        <v/>
      </c>
      <c r="AH286" s="150" t="str">
        <f t="shared" si="1157"/>
        <v/>
      </c>
      <c r="AI286" s="148" t="str">
        <f t="shared" si="1157"/>
        <v/>
      </c>
      <c r="AJ286" s="148" t="str">
        <f t="shared" si="1157"/>
        <v/>
      </c>
      <c r="AK286" s="148" t="str">
        <f t="shared" si="1157"/>
        <v/>
      </c>
      <c r="AL286" s="149" t="str">
        <f t="shared" si="1157"/>
        <v/>
      </c>
      <c r="AM286" s="150" t="str">
        <f t="shared" si="1157"/>
        <v/>
      </c>
      <c r="AN286" s="148" t="str">
        <f t="shared" si="1157"/>
        <v/>
      </c>
      <c r="AO286" s="148" t="str">
        <f t="shared" si="1157"/>
        <v/>
      </c>
      <c r="AP286" s="148" t="str">
        <f t="shared" si="1157"/>
        <v/>
      </c>
      <c r="AQ286" s="149" t="str">
        <f t="shared" si="1157"/>
        <v/>
      </c>
      <c r="AR286" s="150" t="str">
        <f t="shared" si="1157"/>
        <v/>
      </c>
      <c r="AS286" s="148" t="str">
        <f t="shared" si="1157"/>
        <v/>
      </c>
      <c r="AT286" s="151" t="str">
        <f t="shared" si="1157"/>
        <v/>
      </c>
    </row>
    <row r="287" spans="1:46" ht="12.95" customHeight="1" x14ac:dyDescent="0.15">
      <c r="A287" s="363"/>
      <c r="B287" s="368"/>
      <c r="C287" s="369"/>
      <c r="D287" s="372"/>
      <c r="E287" s="375"/>
      <c r="F287" s="378"/>
      <c r="G287" s="349"/>
      <c r="H287" s="349"/>
      <c r="I287" s="349"/>
      <c r="J287" s="357"/>
      <c r="K287" s="343"/>
      <c r="L287" s="353"/>
      <c r="M287" s="337"/>
      <c r="N287" s="340"/>
      <c r="O287" s="340"/>
      <c r="P287" s="340"/>
      <c r="Q287" s="343"/>
      <c r="R287" s="334"/>
      <c r="S287" s="337"/>
      <c r="T287" s="340"/>
      <c r="U287" s="340"/>
      <c r="V287" s="340"/>
      <c r="W287" s="343"/>
      <c r="X287" s="142" t="str">
        <f t="shared" ref="X287:AT287" si="1158">IF(X285="","",VLOOKUP(X285,tategu,5))</f>
        <v/>
      </c>
      <c r="Y287" s="143" t="str">
        <f t="shared" si="1158"/>
        <v/>
      </c>
      <c r="Z287" s="143" t="str">
        <f t="shared" si="1158"/>
        <v/>
      </c>
      <c r="AA287" s="143" t="str">
        <f t="shared" si="1158"/>
        <v/>
      </c>
      <c r="AB287" s="144" t="str">
        <f t="shared" si="1158"/>
        <v/>
      </c>
      <c r="AC287" s="145" t="str">
        <f t="shared" si="1158"/>
        <v/>
      </c>
      <c r="AD287" s="143" t="str">
        <f t="shared" si="1158"/>
        <v/>
      </c>
      <c r="AE287" s="143" t="str">
        <f t="shared" si="1158"/>
        <v/>
      </c>
      <c r="AF287" s="143" t="str">
        <f t="shared" si="1158"/>
        <v/>
      </c>
      <c r="AG287" s="144" t="str">
        <f t="shared" si="1158"/>
        <v/>
      </c>
      <c r="AH287" s="145" t="str">
        <f t="shared" si="1158"/>
        <v/>
      </c>
      <c r="AI287" s="143" t="str">
        <f t="shared" si="1158"/>
        <v/>
      </c>
      <c r="AJ287" s="143" t="str">
        <f t="shared" si="1158"/>
        <v/>
      </c>
      <c r="AK287" s="143" t="str">
        <f t="shared" si="1158"/>
        <v/>
      </c>
      <c r="AL287" s="144" t="str">
        <f t="shared" si="1158"/>
        <v/>
      </c>
      <c r="AM287" s="145" t="str">
        <f t="shared" si="1158"/>
        <v/>
      </c>
      <c r="AN287" s="143" t="str">
        <f t="shared" si="1158"/>
        <v/>
      </c>
      <c r="AO287" s="143" t="str">
        <f t="shared" si="1158"/>
        <v/>
      </c>
      <c r="AP287" s="143" t="str">
        <f t="shared" si="1158"/>
        <v/>
      </c>
      <c r="AQ287" s="144" t="str">
        <f t="shared" si="1158"/>
        <v/>
      </c>
      <c r="AR287" s="145" t="str">
        <f t="shared" si="1158"/>
        <v/>
      </c>
      <c r="AS287" s="143" t="str">
        <f t="shared" si="1158"/>
        <v/>
      </c>
      <c r="AT287" s="146" t="str">
        <f t="shared" si="1158"/>
        <v/>
      </c>
    </row>
    <row r="288" spans="1:46" ht="12.95" customHeight="1" x14ac:dyDescent="0.15">
      <c r="A288" s="361">
        <f>①一覧表!$A116</f>
        <v>0</v>
      </c>
      <c r="B288" s="364">
        <f>①一覧表!$B116</f>
        <v>0</v>
      </c>
      <c r="C288" s="365"/>
      <c r="D288" s="370">
        <f>①一覧表!$D116</f>
        <v>0</v>
      </c>
      <c r="E288" s="373"/>
      <c r="F288" s="376">
        <f>SUM(X290:AB290)</f>
        <v>0</v>
      </c>
      <c r="G288" s="358">
        <f>SUM(AC290:AG290)</f>
        <v>0</v>
      </c>
      <c r="H288" s="358">
        <f>SUM(AH290:AL290)</f>
        <v>0</v>
      </c>
      <c r="I288" s="358">
        <f>SUM(AM290:AQ290)</f>
        <v>0</v>
      </c>
      <c r="J288" s="359">
        <f>SUM(AR290:AT290)</f>
        <v>0</v>
      </c>
      <c r="K288" s="344">
        <f>SUM(F288:J288)</f>
        <v>0</v>
      </c>
      <c r="L288" s="360" t="str">
        <f t="shared" ref="L288" si="1159">IFERROR(ROUNDDOWN(((K288/E288)*100),0),"")</f>
        <v/>
      </c>
      <c r="M288" s="335" t="str">
        <f t="shared" ref="M288" si="1160">IFERROR(ROUNDDOWN((F288/$K288)*100,0),"")</f>
        <v/>
      </c>
      <c r="N288" s="338" t="str">
        <f t="shared" ref="N288" si="1161">IFERROR(ROUNDDOWN((G288/$K288)*100,0),"")</f>
        <v/>
      </c>
      <c r="O288" s="338" t="str">
        <f t="shared" ref="O288" si="1162">IFERROR(ROUNDDOWN((H288/$K288)*100,0),"")</f>
        <v/>
      </c>
      <c r="P288" s="338" t="str">
        <f t="shared" ref="P288" si="1163">IFERROR(ROUNDDOWN((I288/$K288)*100,0),"")</f>
        <v/>
      </c>
      <c r="Q288" s="341" t="str">
        <f t="shared" ref="Q288" si="1164">IFERROR(ROUNDDOWN((J288/$K288)*100,0),"")</f>
        <v/>
      </c>
      <c r="R288" s="333" t="str">
        <f t="shared" ref="R288" si="1165">IFERROR(IF(L288=100,"100",IF(L288=0,"",(L288-R$16))),"")</f>
        <v/>
      </c>
      <c r="S288" s="335" t="str">
        <f t="shared" ref="S288" si="1166">IFERROR(IF(M288=100,M288,IF(M288=0,"",(M288-S$16))),"")</f>
        <v/>
      </c>
      <c r="T288" s="338" t="str">
        <f t="shared" ref="T288" si="1167">IFERROR(IF(N288=100,N288,IF(N288=0,"",(N288-T$16))),"")</f>
        <v/>
      </c>
      <c r="U288" s="338" t="str">
        <f t="shared" ref="U288" si="1168">IFERROR(IF(O288=100,O288,IF(O288=0,"",(O288-U$16))),"")</f>
        <v/>
      </c>
      <c r="V288" s="338" t="str">
        <f t="shared" ref="V288:W315" si="1169">IFERROR(IF(P288=100,P288,IF(P288=0,"",(P288-V$16))),"")</f>
        <v/>
      </c>
      <c r="W288" s="341" t="str">
        <f t="shared" si="1169"/>
        <v/>
      </c>
      <c r="X288" s="152"/>
      <c r="Y288" s="153"/>
      <c r="Z288" s="153"/>
      <c r="AA288" s="153"/>
      <c r="AB288" s="154"/>
      <c r="AC288" s="155"/>
      <c r="AD288" s="153"/>
      <c r="AE288" s="153"/>
      <c r="AF288" s="153"/>
      <c r="AG288" s="154"/>
      <c r="AH288" s="155"/>
      <c r="AI288" s="153"/>
      <c r="AJ288" s="153"/>
      <c r="AK288" s="153"/>
      <c r="AL288" s="154"/>
      <c r="AM288" s="155"/>
      <c r="AN288" s="153"/>
      <c r="AO288" s="153"/>
      <c r="AP288" s="153"/>
      <c r="AQ288" s="154"/>
      <c r="AR288" s="155"/>
      <c r="AS288" s="153"/>
      <c r="AT288" s="156"/>
    </row>
    <row r="289" spans="1:46" ht="12.95" customHeight="1" x14ac:dyDescent="0.15">
      <c r="A289" s="362"/>
      <c r="B289" s="366"/>
      <c r="C289" s="367"/>
      <c r="D289" s="371"/>
      <c r="E289" s="374"/>
      <c r="F289" s="377"/>
      <c r="G289" s="348"/>
      <c r="H289" s="348"/>
      <c r="I289" s="348"/>
      <c r="J289" s="356"/>
      <c r="K289" s="342"/>
      <c r="L289" s="352"/>
      <c r="M289" s="336"/>
      <c r="N289" s="339"/>
      <c r="O289" s="339"/>
      <c r="P289" s="339"/>
      <c r="Q289" s="342"/>
      <c r="R289" s="334"/>
      <c r="S289" s="336"/>
      <c r="T289" s="339"/>
      <c r="U289" s="339"/>
      <c r="V289" s="339"/>
      <c r="W289" s="342"/>
      <c r="X289" s="147" t="str">
        <f t="shared" ref="X289:AT289" si="1170">IF(X288="","",VLOOKUP(X288,tategu,2))</f>
        <v/>
      </c>
      <c r="Y289" s="148" t="str">
        <f t="shared" si="1170"/>
        <v/>
      </c>
      <c r="Z289" s="148" t="str">
        <f t="shared" si="1170"/>
        <v/>
      </c>
      <c r="AA289" s="148" t="str">
        <f t="shared" si="1170"/>
        <v/>
      </c>
      <c r="AB289" s="149" t="str">
        <f t="shared" si="1170"/>
        <v/>
      </c>
      <c r="AC289" s="150" t="str">
        <f t="shared" si="1170"/>
        <v/>
      </c>
      <c r="AD289" s="148" t="str">
        <f t="shared" si="1170"/>
        <v/>
      </c>
      <c r="AE289" s="148" t="str">
        <f t="shared" si="1170"/>
        <v/>
      </c>
      <c r="AF289" s="148" t="str">
        <f t="shared" si="1170"/>
        <v/>
      </c>
      <c r="AG289" s="149" t="str">
        <f t="shared" si="1170"/>
        <v/>
      </c>
      <c r="AH289" s="150" t="str">
        <f t="shared" si="1170"/>
        <v/>
      </c>
      <c r="AI289" s="148" t="str">
        <f t="shared" si="1170"/>
        <v/>
      </c>
      <c r="AJ289" s="148" t="str">
        <f t="shared" si="1170"/>
        <v/>
      </c>
      <c r="AK289" s="148" t="str">
        <f t="shared" si="1170"/>
        <v/>
      </c>
      <c r="AL289" s="149" t="str">
        <f t="shared" si="1170"/>
        <v/>
      </c>
      <c r="AM289" s="150" t="str">
        <f t="shared" si="1170"/>
        <v/>
      </c>
      <c r="AN289" s="148" t="str">
        <f t="shared" si="1170"/>
        <v/>
      </c>
      <c r="AO289" s="148" t="str">
        <f t="shared" si="1170"/>
        <v/>
      </c>
      <c r="AP289" s="148" t="str">
        <f t="shared" si="1170"/>
        <v/>
      </c>
      <c r="AQ289" s="149" t="str">
        <f t="shared" si="1170"/>
        <v/>
      </c>
      <c r="AR289" s="150" t="str">
        <f t="shared" si="1170"/>
        <v/>
      </c>
      <c r="AS289" s="148" t="str">
        <f t="shared" si="1170"/>
        <v/>
      </c>
      <c r="AT289" s="151" t="str">
        <f t="shared" si="1170"/>
        <v/>
      </c>
    </row>
    <row r="290" spans="1:46" ht="12.95" customHeight="1" x14ac:dyDescent="0.15">
      <c r="A290" s="363"/>
      <c r="B290" s="368"/>
      <c r="C290" s="369"/>
      <c r="D290" s="372"/>
      <c r="E290" s="375"/>
      <c r="F290" s="378"/>
      <c r="G290" s="349"/>
      <c r="H290" s="349"/>
      <c r="I290" s="349"/>
      <c r="J290" s="357"/>
      <c r="K290" s="343"/>
      <c r="L290" s="353"/>
      <c r="M290" s="337"/>
      <c r="N290" s="340"/>
      <c r="O290" s="340"/>
      <c r="P290" s="340"/>
      <c r="Q290" s="343"/>
      <c r="R290" s="334"/>
      <c r="S290" s="337"/>
      <c r="T290" s="340"/>
      <c r="U290" s="340"/>
      <c r="V290" s="340"/>
      <c r="W290" s="343"/>
      <c r="X290" s="142" t="str">
        <f t="shared" ref="X290:AT290" si="1171">IF(X288="","",VLOOKUP(X288,tategu,5))</f>
        <v/>
      </c>
      <c r="Y290" s="143" t="str">
        <f t="shared" si="1171"/>
        <v/>
      </c>
      <c r="Z290" s="143" t="str">
        <f t="shared" si="1171"/>
        <v/>
      </c>
      <c r="AA290" s="143" t="str">
        <f t="shared" si="1171"/>
        <v/>
      </c>
      <c r="AB290" s="144" t="str">
        <f t="shared" si="1171"/>
        <v/>
      </c>
      <c r="AC290" s="145" t="str">
        <f t="shared" si="1171"/>
        <v/>
      </c>
      <c r="AD290" s="143" t="str">
        <f t="shared" si="1171"/>
        <v/>
      </c>
      <c r="AE290" s="143" t="str">
        <f t="shared" si="1171"/>
        <v/>
      </c>
      <c r="AF290" s="143" t="str">
        <f t="shared" si="1171"/>
        <v/>
      </c>
      <c r="AG290" s="144" t="str">
        <f t="shared" si="1171"/>
        <v/>
      </c>
      <c r="AH290" s="145" t="str">
        <f t="shared" si="1171"/>
        <v/>
      </c>
      <c r="AI290" s="143" t="str">
        <f t="shared" si="1171"/>
        <v/>
      </c>
      <c r="AJ290" s="143" t="str">
        <f t="shared" si="1171"/>
        <v/>
      </c>
      <c r="AK290" s="143" t="str">
        <f t="shared" si="1171"/>
        <v/>
      </c>
      <c r="AL290" s="144" t="str">
        <f t="shared" si="1171"/>
        <v/>
      </c>
      <c r="AM290" s="145" t="str">
        <f t="shared" si="1171"/>
        <v/>
      </c>
      <c r="AN290" s="143" t="str">
        <f t="shared" si="1171"/>
        <v/>
      </c>
      <c r="AO290" s="143" t="str">
        <f t="shared" si="1171"/>
        <v/>
      </c>
      <c r="AP290" s="143" t="str">
        <f t="shared" si="1171"/>
        <v/>
      </c>
      <c r="AQ290" s="144" t="str">
        <f t="shared" si="1171"/>
        <v/>
      </c>
      <c r="AR290" s="145" t="str">
        <f t="shared" si="1171"/>
        <v/>
      </c>
      <c r="AS290" s="143" t="str">
        <f t="shared" si="1171"/>
        <v/>
      </c>
      <c r="AT290" s="146" t="str">
        <f t="shared" si="1171"/>
        <v/>
      </c>
    </row>
    <row r="291" spans="1:46" ht="12.95" customHeight="1" x14ac:dyDescent="0.15">
      <c r="A291" s="361">
        <f>①一覧表!$A117</f>
        <v>0</v>
      </c>
      <c r="B291" s="364">
        <f>①一覧表!$B117</f>
        <v>0</v>
      </c>
      <c r="C291" s="365"/>
      <c r="D291" s="370">
        <f>①一覧表!$D117</f>
        <v>0</v>
      </c>
      <c r="E291" s="373"/>
      <c r="F291" s="376">
        <f>SUM(X293:AB293)</f>
        <v>0</v>
      </c>
      <c r="G291" s="358">
        <f>SUM(AC293:AG293)</f>
        <v>0</v>
      </c>
      <c r="H291" s="358">
        <f>SUM(AH293:AL293)</f>
        <v>0</v>
      </c>
      <c r="I291" s="358">
        <f>SUM(AM293:AQ293)</f>
        <v>0</v>
      </c>
      <c r="J291" s="359">
        <f>SUM(AR293:AT293)</f>
        <v>0</v>
      </c>
      <c r="K291" s="344">
        <f>SUM(F291:J291)</f>
        <v>0</v>
      </c>
      <c r="L291" s="360" t="str">
        <f t="shared" ref="L291" si="1172">IFERROR(ROUNDDOWN(((K291/E291)*100),0),"")</f>
        <v/>
      </c>
      <c r="M291" s="335" t="str">
        <f t="shared" ref="M291" si="1173">IFERROR(ROUNDDOWN((F291/$K291)*100,0),"")</f>
        <v/>
      </c>
      <c r="N291" s="338" t="str">
        <f t="shared" ref="N291" si="1174">IFERROR(ROUNDDOWN((G291/$K291)*100,0),"")</f>
        <v/>
      </c>
      <c r="O291" s="338" t="str">
        <f t="shared" ref="O291" si="1175">IFERROR(ROUNDDOWN((H291/$K291)*100,0),"")</f>
        <v/>
      </c>
      <c r="P291" s="338" t="str">
        <f t="shared" ref="P291" si="1176">IFERROR(ROUNDDOWN((I291/$K291)*100,0),"")</f>
        <v/>
      </c>
      <c r="Q291" s="341" t="str">
        <f t="shared" ref="Q291" si="1177">IFERROR(ROUNDDOWN((J291/$K291)*100,0),"")</f>
        <v/>
      </c>
      <c r="R291" s="333" t="str">
        <f t="shared" ref="R291" si="1178">IFERROR(IF(L291=100,"100",IF(L291=0,"",(L291-R$16))),"")</f>
        <v/>
      </c>
      <c r="S291" s="335" t="str">
        <f t="shared" ref="S291" si="1179">IFERROR(IF(M291=100,M291,IF(M291=0,"",(M291-S$16))),"")</f>
        <v/>
      </c>
      <c r="T291" s="338" t="str">
        <f t="shared" ref="T291" si="1180">IFERROR(IF(N291=100,N291,IF(N291=0,"",(N291-T$16))),"")</f>
        <v/>
      </c>
      <c r="U291" s="338" t="str">
        <f t="shared" ref="U291" si="1181">IFERROR(IF(O291=100,O291,IF(O291=0,"",(O291-U$16))),"")</f>
        <v/>
      </c>
      <c r="V291" s="338" t="str">
        <f t="shared" ref="V291" si="1182">IFERROR(IF(P291=100,P291,IF(P291=0,"",(P291-V$16))),"")</f>
        <v/>
      </c>
      <c r="W291" s="341" t="str">
        <f t="shared" ref="W291" si="1183">IFERROR(IF(Q291=100,Q291,IF(Q291=0,"",(Q291-W$16))),"")</f>
        <v/>
      </c>
      <c r="X291" s="152"/>
      <c r="Y291" s="153"/>
      <c r="Z291" s="153"/>
      <c r="AA291" s="153"/>
      <c r="AB291" s="154"/>
      <c r="AC291" s="155"/>
      <c r="AD291" s="153"/>
      <c r="AE291" s="153"/>
      <c r="AF291" s="153"/>
      <c r="AG291" s="154"/>
      <c r="AH291" s="155"/>
      <c r="AI291" s="153"/>
      <c r="AJ291" s="153"/>
      <c r="AK291" s="153"/>
      <c r="AL291" s="154"/>
      <c r="AM291" s="155"/>
      <c r="AN291" s="153"/>
      <c r="AO291" s="153"/>
      <c r="AP291" s="153"/>
      <c r="AQ291" s="154"/>
      <c r="AR291" s="155"/>
      <c r="AS291" s="153"/>
      <c r="AT291" s="156"/>
    </row>
    <row r="292" spans="1:46" ht="12.95" customHeight="1" x14ac:dyDescent="0.15">
      <c r="A292" s="362"/>
      <c r="B292" s="366"/>
      <c r="C292" s="367"/>
      <c r="D292" s="371"/>
      <c r="E292" s="374"/>
      <c r="F292" s="377"/>
      <c r="G292" s="348"/>
      <c r="H292" s="348"/>
      <c r="I292" s="348"/>
      <c r="J292" s="356"/>
      <c r="K292" s="342"/>
      <c r="L292" s="352"/>
      <c r="M292" s="336"/>
      <c r="N292" s="339"/>
      <c r="O292" s="339"/>
      <c r="P292" s="339"/>
      <c r="Q292" s="342"/>
      <c r="R292" s="334"/>
      <c r="S292" s="336"/>
      <c r="T292" s="339"/>
      <c r="U292" s="339"/>
      <c r="V292" s="339"/>
      <c r="W292" s="342"/>
      <c r="X292" s="147" t="str">
        <f t="shared" ref="X292:AT292" si="1184">IF(X291="","",VLOOKUP(X291,tategu,2))</f>
        <v/>
      </c>
      <c r="Y292" s="148" t="str">
        <f t="shared" si="1184"/>
        <v/>
      </c>
      <c r="Z292" s="148" t="str">
        <f t="shared" si="1184"/>
        <v/>
      </c>
      <c r="AA292" s="148" t="str">
        <f t="shared" si="1184"/>
        <v/>
      </c>
      <c r="AB292" s="149" t="str">
        <f t="shared" si="1184"/>
        <v/>
      </c>
      <c r="AC292" s="150" t="str">
        <f t="shared" si="1184"/>
        <v/>
      </c>
      <c r="AD292" s="148" t="str">
        <f t="shared" si="1184"/>
        <v/>
      </c>
      <c r="AE292" s="148" t="str">
        <f t="shared" si="1184"/>
        <v/>
      </c>
      <c r="AF292" s="148" t="str">
        <f t="shared" si="1184"/>
        <v/>
      </c>
      <c r="AG292" s="149" t="str">
        <f t="shared" si="1184"/>
        <v/>
      </c>
      <c r="AH292" s="150" t="str">
        <f t="shared" si="1184"/>
        <v/>
      </c>
      <c r="AI292" s="148" t="str">
        <f t="shared" si="1184"/>
        <v/>
      </c>
      <c r="AJ292" s="148" t="str">
        <f t="shared" si="1184"/>
        <v/>
      </c>
      <c r="AK292" s="148" t="str">
        <f t="shared" si="1184"/>
        <v/>
      </c>
      <c r="AL292" s="149" t="str">
        <f t="shared" si="1184"/>
        <v/>
      </c>
      <c r="AM292" s="150" t="str">
        <f t="shared" si="1184"/>
        <v/>
      </c>
      <c r="AN292" s="148" t="str">
        <f t="shared" si="1184"/>
        <v/>
      </c>
      <c r="AO292" s="148" t="str">
        <f t="shared" si="1184"/>
        <v/>
      </c>
      <c r="AP292" s="148" t="str">
        <f t="shared" si="1184"/>
        <v/>
      </c>
      <c r="AQ292" s="149" t="str">
        <f t="shared" si="1184"/>
        <v/>
      </c>
      <c r="AR292" s="150" t="str">
        <f t="shared" si="1184"/>
        <v/>
      </c>
      <c r="AS292" s="148" t="str">
        <f t="shared" si="1184"/>
        <v/>
      </c>
      <c r="AT292" s="151" t="str">
        <f t="shared" si="1184"/>
        <v/>
      </c>
    </row>
    <row r="293" spans="1:46" ht="12.95" customHeight="1" x14ac:dyDescent="0.15">
      <c r="A293" s="363"/>
      <c r="B293" s="368"/>
      <c r="C293" s="369"/>
      <c r="D293" s="372"/>
      <c r="E293" s="375"/>
      <c r="F293" s="378"/>
      <c r="G293" s="349"/>
      <c r="H293" s="349"/>
      <c r="I293" s="349"/>
      <c r="J293" s="357"/>
      <c r="K293" s="343"/>
      <c r="L293" s="353"/>
      <c r="M293" s="337"/>
      <c r="N293" s="340"/>
      <c r="O293" s="340"/>
      <c r="P293" s="340"/>
      <c r="Q293" s="343"/>
      <c r="R293" s="334"/>
      <c r="S293" s="337"/>
      <c r="T293" s="340"/>
      <c r="U293" s="340"/>
      <c r="V293" s="340"/>
      <c r="W293" s="343"/>
      <c r="X293" s="142" t="str">
        <f t="shared" ref="X293:AT293" si="1185">IF(X291="","",VLOOKUP(X291,tategu,5))</f>
        <v/>
      </c>
      <c r="Y293" s="143" t="str">
        <f t="shared" si="1185"/>
        <v/>
      </c>
      <c r="Z293" s="143" t="str">
        <f t="shared" si="1185"/>
        <v/>
      </c>
      <c r="AA293" s="143" t="str">
        <f t="shared" si="1185"/>
        <v/>
      </c>
      <c r="AB293" s="144" t="str">
        <f t="shared" si="1185"/>
        <v/>
      </c>
      <c r="AC293" s="145" t="str">
        <f t="shared" si="1185"/>
        <v/>
      </c>
      <c r="AD293" s="143" t="str">
        <f t="shared" si="1185"/>
        <v/>
      </c>
      <c r="AE293" s="143" t="str">
        <f t="shared" si="1185"/>
        <v/>
      </c>
      <c r="AF293" s="143" t="str">
        <f t="shared" si="1185"/>
        <v/>
      </c>
      <c r="AG293" s="144" t="str">
        <f t="shared" si="1185"/>
        <v/>
      </c>
      <c r="AH293" s="145" t="str">
        <f t="shared" si="1185"/>
        <v/>
      </c>
      <c r="AI293" s="143" t="str">
        <f t="shared" si="1185"/>
        <v/>
      </c>
      <c r="AJ293" s="143" t="str">
        <f t="shared" si="1185"/>
        <v/>
      </c>
      <c r="AK293" s="143" t="str">
        <f t="shared" si="1185"/>
        <v/>
      </c>
      <c r="AL293" s="144" t="str">
        <f t="shared" si="1185"/>
        <v/>
      </c>
      <c r="AM293" s="145" t="str">
        <f t="shared" si="1185"/>
        <v/>
      </c>
      <c r="AN293" s="143" t="str">
        <f t="shared" si="1185"/>
        <v/>
      </c>
      <c r="AO293" s="143" t="str">
        <f t="shared" si="1185"/>
        <v/>
      </c>
      <c r="AP293" s="143" t="str">
        <f t="shared" si="1185"/>
        <v/>
      </c>
      <c r="AQ293" s="144" t="str">
        <f t="shared" si="1185"/>
        <v/>
      </c>
      <c r="AR293" s="145" t="str">
        <f t="shared" si="1185"/>
        <v/>
      </c>
      <c r="AS293" s="143" t="str">
        <f t="shared" si="1185"/>
        <v/>
      </c>
      <c r="AT293" s="146" t="str">
        <f t="shared" si="1185"/>
        <v/>
      </c>
    </row>
    <row r="294" spans="1:46" ht="12.95" customHeight="1" x14ac:dyDescent="0.15">
      <c r="A294" s="361">
        <f>①一覧表!$A118</f>
        <v>0</v>
      </c>
      <c r="B294" s="364">
        <f>①一覧表!$B118</f>
        <v>0</v>
      </c>
      <c r="C294" s="365"/>
      <c r="D294" s="370">
        <f>①一覧表!$D118</f>
        <v>0</v>
      </c>
      <c r="E294" s="373"/>
      <c r="F294" s="376">
        <f>SUM(X296:AB296)</f>
        <v>0</v>
      </c>
      <c r="G294" s="358">
        <f>SUM(AC296:AG296)</f>
        <v>0</v>
      </c>
      <c r="H294" s="358">
        <f>SUM(AH296:AL296)</f>
        <v>0</v>
      </c>
      <c r="I294" s="358">
        <f>SUM(AM296:AQ296)</f>
        <v>0</v>
      </c>
      <c r="J294" s="359">
        <f>SUM(AR296:AT296)</f>
        <v>0</v>
      </c>
      <c r="K294" s="344">
        <f>SUM(F294:J294)</f>
        <v>0</v>
      </c>
      <c r="L294" s="360" t="str">
        <f t="shared" ref="L294" si="1186">IFERROR(ROUNDDOWN(((K294/E294)*100),0),"")</f>
        <v/>
      </c>
      <c r="M294" s="335" t="str">
        <f t="shared" ref="M294" si="1187">IFERROR(ROUNDDOWN((F294/$K294)*100,0),"")</f>
        <v/>
      </c>
      <c r="N294" s="338" t="str">
        <f t="shared" ref="N294" si="1188">IFERROR(ROUNDDOWN((G294/$K294)*100,0),"")</f>
        <v/>
      </c>
      <c r="O294" s="338" t="str">
        <f t="shared" ref="O294" si="1189">IFERROR(ROUNDDOWN((H294/$K294)*100,0),"")</f>
        <v/>
      </c>
      <c r="P294" s="338" t="str">
        <f t="shared" ref="P294" si="1190">IFERROR(ROUNDDOWN((I294/$K294)*100,0),"")</f>
        <v/>
      </c>
      <c r="Q294" s="341" t="str">
        <f t="shared" ref="Q294" si="1191">IFERROR(ROUNDDOWN((J294/$K294)*100,0),"")</f>
        <v/>
      </c>
      <c r="R294" s="333" t="str">
        <f t="shared" ref="R294" si="1192">IFERROR(IF(L294=100,"100",IF(L294=0,"",(L294-R$16))),"")</f>
        <v/>
      </c>
      <c r="S294" s="335" t="str">
        <f t="shared" ref="S294" si="1193">IFERROR(IF(M294=100,M294,IF(M294=0,"",(M294-S$16))),"")</f>
        <v/>
      </c>
      <c r="T294" s="338" t="str">
        <f t="shared" ref="T294" si="1194">IFERROR(IF(N294=100,N294,IF(N294=0,"",(N294-T$16))),"")</f>
        <v/>
      </c>
      <c r="U294" s="338" t="str">
        <f t="shared" ref="U294" si="1195">IFERROR(IF(O294=100,O294,IF(O294=0,"",(O294-U$16))),"")</f>
        <v/>
      </c>
      <c r="V294" s="338" t="str">
        <f t="shared" ref="V294:W321" si="1196">IFERROR(IF(P294=100,P294,IF(P294=0,"",(P294-V$16))),"")</f>
        <v/>
      </c>
      <c r="W294" s="341" t="str">
        <f t="shared" si="1196"/>
        <v/>
      </c>
      <c r="X294" s="152"/>
      <c r="Y294" s="153"/>
      <c r="Z294" s="153"/>
      <c r="AA294" s="153"/>
      <c r="AB294" s="154"/>
      <c r="AC294" s="155"/>
      <c r="AD294" s="153"/>
      <c r="AE294" s="153"/>
      <c r="AF294" s="153"/>
      <c r="AG294" s="154"/>
      <c r="AH294" s="155"/>
      <c r="AI294" s="153"/>
      <c r="AJ294" s="153"/>
      <c r="AK294" s="153"/>
      <c r="AL294" s="154"/>
      <c r="AM294" s="155"/>
      <c r="AN294" s="153"/>
      <c r="AO294" s="153"/>
      <c r="AP294" s="153"/>
      <c r="AQ294" s="154"/>
      <c r="AR294" s="155"/>
      <c r="AS294" s="153"/>
      <c r="AT294" s="156"/>
    </row>
    <row r="295" spans="1:46" ht="12.95" customHeight="1" x14ac:dyDescent="0.15">
      <c r="A295" s="362"/>
      <c r="B295" s="366"/>
      <c r="C295" s="367"/>
      <c r="D295" s="371"/>
      <c r="E295" s="374"/>
      <c r="F295" s="377"/>
      <c r="G295" s="348"/>
      <c r="H295" s="348"/>
      <c r="I295" s="348"/>
      <c r="J295" s="356"/>
      <c r="K295" s="342"/>
      <c r="L295" s="352"/>
      <c r="M295" s="336"/>
      <c r="N295" s="339"/>
      <c r="O295" s="339"/>
      <c r="P295" s="339"/>
      <c r="Q295" s="342"/>
      <c r="R295" s="334"/>
      <c r="S295" s="336"/>
      <c r="T295" s="339"/>
      <c r="U295" s="339"/>
      <c r="V295" s="339"/>
      <c r="W295" s="342"/>
      <c r="X295" s="147" t="str">
        <f t="shared" ref="X295:AT295" si="1197">IF(X294="","",VLOOKUP(X294,tategu,2))</f>
        <v/>
      </c>
      <c r="Y295" s="148" t="str">
        <f t="shared" si="1197"/>
        <v/>
      </c>
      <c r="Z295" s="148" t="str">
        <f t="shared" si="1197"/>
        <v/>
      </c>
      <c r="AA295" s="148" t="str">
        <f t="shared" si="1197"/>
        <v/>
      </c>
      <c r="AB295" s="149" t="str">
        <f t="shared" si="1197"/>
        <v/>
      </c>
      <c r="AC295" s="150" t="str">
        <f t="shared" si="1197"/>
        <v/>
      </c>
      <c r="AD295" s="148" t="str">
        <f t="shared" si="1197"/>
        <v/>
      </c>
      <c r="AE295" s="148" t="str">
        <f t="shared" si="1197"/>
        <v/>
      </c>
      <c r="AF295" s="148" t="str">
        <f t="shared" si="1197"/>
        <v/>
      </c>
      <c r="AG295" s="149" t="str">
        <f t="shared" si="1197"/>
        <v/>
      </c>
      <c r="AH295" s="150" t="str">
        <f t="shared" si="1197"/>
        <v/>
      </c>
      <c r="AI295" s="148" t="str">
        <f t="shared" si="1197"/>
        <v/>
      </c>
      <c r="AJ295" s="148" t="str">
        <f t="shared" si="1197"/>
        <v/>
      </c>
      <c r="AK295" s="148" t="str">
        <f t="shared" si="1197"/>
        <v/>
      </c>
      <c r="AL295" s="149" t="str">
        <f t="shared" si="1197"/>
        <v/>
      </c>
      <c r="AM295" s="150" t="str">
        <f t="shared" si="1197"/>
        <v/>
      </c>
      <c r="AN295" s="148" t="str">
        <f t="shared" si="1197"/>
        <v/>
      </c>
      <c r="AO295" s="148" t="str">
        <f t="shared" si="1197"/>
        <v/>
      </c>
      <c r="AP295" s="148" t="str">
        <f t="shared" si="1197"/>
        <v/>
      </c>
      <c r="AQ295" s="149" t="str">
        <f t="shared" si="1197"/>
        <v/>
      </c>
      <c r="AR295" s="150" t="str">
        <f t="shared" si="1197"/>
        <v/>
      </c>
      <c r="AS295" s="148" t="str">
        <f t="shared" si="1197"/>
        <v/>
      </c>
      <c r="AT295" s="151" t="str">
        <f t="shared" si="1197"/>
        <v/>
      </c>
    </row>
    <row r="296" spans="1:46" ht="12.95" customHeight="1" x14ac:dyDescent="0.15">
      <c r="A296" s="363"/>
      <c r="B296" s="368"/>
      <c r="C296" s="369"/>
      <c r="D296" s="372"/>
      <c r="E296" s="375"/>
      <c r="F296" s="378"/>
      <c r="G296" s="349"/>
      <c r="H296" s="349"/>
      <c r="I296" s="349"/>
      <c r="J296" s="357"/>
      <c r="K296" s="343"/>
      <c r="L296" s="353"/>
      <c r="M296" s="337"/>
      <c r="N296" s="340"/>
      <c r="O296" s="340"/>
      <c r="P296" s="340"/>
      <c r="Q296" s="343"/>
      <c r="R296" s="334"/>
      <c r="S296" s="337"/>
      <c r="T296" s="340"/>
      <c r="U296" s="340"/>
      <c r="V296" s="340"/>
      <c r="W296" s="343"/>
      <c r="X296" s="142" t="str">
        <f t="shared" ref="X296:AT296" si="1198">IF(X294="","",VLOOKUP(X294,tategu,5))</f>
        <v/>
      </c>
      <c r="Y296" s="143" t="str">
        <f t="shared" si="1198"/>
        <v/>
      </c>
      <c r="Z296" s="143" t="str">
        <f t="shared" si="1198"/>
        <v/>
      </c>
      <c r="AA296" s="143" t="str">
        <f t="shared" si="1198"/>
        <v/>
      </c>
      <c r="AB296" s="144" t="str">
        <f t="shared" si="1198"/>
        <v/>
      </c>
      <c r="AC296" s="145" t="str">
        <f t="shared" si="1198"/>
        <v/>
      </c>
      <c r="AD296" s="143" t="str">
        <f t="shared" si="1198"/>
        <v/>
      </c>
      <c r="AE296" s="143" t="str">
        <f t="shared" si="1198"/>
        <v/>
      </c>
      <c r="AF296" s="143" t="str">
        <f t="shared" si="1198"/>
        <v/>
      </c>
      <c r="AG296" s="144" t="str">
        <f t="shared" si="1198"/>
        <v/>
      </c>
      <c r="AH296" s="145" t="str">
        <f t="shared" si="1198"/>
        <v/>
      </c>
      <c r="AI296" s="143" t="str">
        <f t="shared" si="1198"/>
        <v/>
      </c>
      <c r="AJ296" s="143" t="str">
        <f t="shared" si="1198"/>
        <v/>
      </c>
      <c r="AK296" s="143" t="str">
        <f t="shared" si="1198"/>
        <v/>
      </c>
      <c r="AL296" s="144" t="str">
        <f t="shared" si="1198"/>
        <v/>
      </c>
      <c r="AM296" s="145" t="str">
        <f t="shared" si="1198"/>
        <v/>
      </c>
      <c r="AN296" s="143" t="str">
        <f t="shared" si="1198"/>
        <v/>
      </c>
      <c r="AO296" s="143" t="str">
        <f t="shared" si="1198"/>
        <v/>
      </c>
      <c r="AP296" s="143" t="str">
        <f t="shared" si="1198"/>
        <v/>
      </c>
      <c r="AQ296" s="144" t="str">
        <f t="shared" si="1198"/>
        <v/>
      </c>
      <c r="AR296" s="145" t="str">
        <f t="shared" si="1198"/>
        <v/>
      </c>
      <c r="AS296" s="143" t="str">
        <f t="shared" si="1198"/>
        <v/>
      </c>
      <c r="AT296" s="146" t="str">
        <f t="shared" si="1198"/>
        <v/>
      </c>
    </row>
    <row r="297" spans="1:46" ht="12.95" customHeight="1" x14ac:dyDescent="0.15">
      <c r="A297" s="361">
        <f>①一覧表!$A119</f>
        <v>0</v>
      </c>
      <c r="B297" s="364">
        <f>①一覧表!$B119</f>
        <v>0</v>
      </c>
      <c r="C297" s="365"/>
      <c r="D297" s="370">
        <f>①一覧表!$D119</f>
        <v>0</v>
      </c>
      <c r="E297" s="373"/>
      <c r="F297" s="376">
        <f>SUM(X299:AB299)</f>
        <v>0</v>
      </c>
      <c r="G297" s="358">
        <f>SUM(AC299:AG299)</f>
        <v>0</v>
      </c>
      <c r="H297" s="358">
        <f>SUM(AH299:AL299)</f>
        <v>0</v>
      </c>
      <c r="I297" s="358">
        <f>SUM(AM299:AQ299)</f>
        <v>0</v>
      </c>
      <c r="J297" s="359">
        <f>SUM(AR299:AT299)</f>
        <v>0</v>
      </c>
      <c r="K297" s="344">
        <f>SUM(F297:J297)</f>
        <v>0</v>
      </c>
      <c r="L297" s="360" t="str">
        <f t="shared" ref="L297" si="1199">IFERROR(ROUNDDOWN(((K297/E297)*100),0),"")</f>
        <v/>
      </c>
      <c r="M297" s="335" t="str">
        <f t="shared" ref="M297" si="1200">IFERROR(ROUNDDOWN((F297/$K297)*100,0),"")</f>
        <v/>
      </c>
      <c r="N297" s="338" t="str">
        <f t="shared" ref="N297" si="1201">IFERROR(ROUNDDOWN((G297/$K297)*100,0),"")</f>
        <v/>
      </c>
      <c r="O297" s="338" t="str">
        <f t="shared" ref="O297" si="1202">IFERROR(ROUNDDOWN((H297/$K297)*100,0),"")</f>
        <v/>
      </c>
      <c r="P297" s="338" t="str">
        <f t="shared" ref="P297" si="1203">IFERROR(ROUNDDOWN((I297/$K297)*100,0),"")</f>
        <v/>
      </c>
      <c r="Q297" s="341" t="str">
        <f t="shared" ref="Q297" si="1204">IFERROR(ROUNDDOWN((J297/$K297)*100,0),"")</f>
        <v/>
      </c>
      <c r="R297" s="333" t="str">
        <f t="shared" ref="R297" si="1205">IFERROR(IF(L297=100,"100",IF(L297=0,"",(L297-R$16))),"")</f>
        <v/>
      </c>
      <c r="S297" s="335" t="str">
        <f t="shared" ref="S297" si="1206">IFERROR(IF(M297=100,M297,IF(M297=0,"",(M297-S$16))),"")</f>
        <v/>
      </c>
      <c r="T297" s="338" t="str">
        <f t="shared" ref="T297" si="1207">IFERROR(IF(N297=100,N297,IF(N297=0,"",(N297-T$16))),"")</f>
        <v/>
      </c>
      <c r="U297" s="338" t="str">
        <f t="shared" ref="U297" si="1208">IFERROR(IF(O297=100,O297,IF(O297=0,"",(O297-U$16))),"")</f>
        <v/>
      </c>
      <c r="V297" s="338" t="str">
        <f t="shared" ref="V297:W324" si="1209">IFERROR(IF(P297=100,P297,IF(P297=0,"",(P297-V$16))),"")</f>
        <v/>
      </c>
      <c r="W297" s="341" t="str">
        <f t="shared" si="1209"/>
        <v/>
      </c>
      <c r="X297" s="152"/>
      <c r="Y297" s="153"/>
      <c r="Z297" s="153"/>
      <c r="AA297" s="153"/>
      <c r="AB297" s="154"/>
      <c r="AC297" s="155"/>
      <c r="AD297" s="153"/>
      <c r="AE297" s="153"/>
      <c r="AF297" s="153"/>
      <c r="AG297" s="154"/>
      <c r="AH297" s="155"/>
      <c r="AI297" s="153"/>
      <c r="AJ297" s="153"/>
      <c r="AK297" s="153"/>
      <c r="AL297" s="154"/>
      <c r="AM297" s="155"/>
      <c r="AN297" s="153"/>
      <c r="AO297" s="153"/>
      <c r="AP297" s="153"/>
      <c r="AQ297" s="154"/>
      <c r="AR297" s="155"/>
      <c r="AS297" s="153"/>
      <c r="AT297" s="156"/>
    </row>
    <row r="298" spans="1:46" ht="12.95" customHeight="1" x14ac:dyDescent="0.15">
      <c r="A298" s="362"/>
      <c r="B298" s="366"/>
      <c r="C298" s="367"/>
      <c r="D298" s="371"/>
      <c r="E298" s="374"/>
      <c r="F298" s="377"/>
      <c r="G298" s="348"/>
      <c r="H298" s="348"/>
      <c r="I298" s="348"/>
      <c r="J298" s="356"/>
      <c r="K298" s="342"/>
      <c r="L298" s="352"/>
      <c r="M298" s="336"/>
      <c r="N298" s="339"/>
      <c r="O298" s="339"/>
      <c r="P298" s="339"/>
      <c r="Q298" s="342"/>
      <c r="R298" s="334"/>
      <c r="S298" s="336"/>
      <c r="T298" s="339"/>
      <c r="U298" s="339"/>
      <c r="V298" s="339"/>
      <c r="W298" s="342"/>
      <c r="X298" s="147" t="str">
        <f t="shared" ref="X298:AT298" si="1210">IF(X297="","",VLOOKUP(X297,tategu,2))</f>
        <v/>
      </c>
      <c r="Y298" s="148" t="str">
        <f t="shared" si="1210"/>
        <v/>
      </c>
      <c r="Z298" s="148" t="str">
        <f t="shared" si="1210"/>
        <v/>
      </c>
      <c r="AA298" s="148" t="str">
        <f t="shared" si="1210"/>
        <v/>
      </c>
      <c r="AB298" s="149" t="str">
        <f t="shared" si="1210"/>
        <v/>
      </c>
      <c r="AC298" s="150" t="str">
        <f t="shared" si="1210"/>
        <v/>
      </c>
      <c r="AD298" s="148" t="str">
        <f t="shared" si="1210"/>
        <v/>
      </c>
      <c r="AE298" s="148" t="str">
        <f t="shared" si="1210"/>
        <v/>
      </c>
      <c r="AF298" s="148" t="str">
        <f t="shared" si="1210"/>
        <v/>
      </c>
      <c r="AG298" s="149" t="str">
        <f t="shared" si="1210"/>
        <v/>
      </c>
      <c r="AH298" s="150" t="str">
        <f t="shared" si="1210"/>
        <v/>
      </c>
      <c r="AI298" s="148" t="str">
        <f t="shared" si="1210"/>
        <v/>
      </c>
      <c r="AJ298" s="148" t="str">
        <f t="shared" si="1210"/>
        <v/>
      </c>
      <c r="AK298" s="148" t="str">
        <f t="shared" si="1210"/>
        <v/>
      </c>
      <c r="AL298" s="149" t="str">
        <f t="shared" si="1210"/>
        <v/>
      </c>
      <c r="AM298" s="150" t="str">
        <f t="shared" si="1210"/>
        <v/>
      </c>
      <c r="AN298" s="148" t="str">
        <f t="shared" si="1210"/>
        <v/>
      </c>
      <c r="AO298" s="148" t="str">
        <f t="shared" si="1210"/>
        <v/>
      </c>
      <c r="AP298" s="148" t="str">
        <f t="shared" si="1210"/>
        <v/>
      </c>
      <c r="AQ298" s="149" t="str">
        <f t="shared" si="1210"/>
        <v/>
      </c>
      <c r="AR298" s="150" t="str">
        <f t="shared" si="1210"/>
        <v/>
      </c>
      <c r="AS298" s="148" t="str">
        <f t="shared" si="1210"/>
        <v/>
      </c>
      <c r="AT298" s="151" t="str">
        <f t="shared" si="1210"/>
        <v/>
      </c>
    </row>
    <row r="299" spans="1:46" ht="12.95" customHeight="1" x14ac:dyDescent="0.15">
      <c r="A299" s="363"/>
      <c r="B299" s="368"/>
      <c r="C299" s="369"/>
      <c r="D299" s="372"/>
      <c r="E299" s="375"/>
      <c r="F299" s="378"/>
      <c r="G299" s="349"/>
      <c r="H299" s="349"/>
      <c r="I299" s="349"/>
      <c r="J299" s="357"/>
      <c r="K299" s="343"/>
      <c r="L299" s="353"/>
      <c r="M299" s="337"/>
      <c r="N299" s="340"/>
      <c r="O299" s="340"/>
      <c r="P299" s="340"/>
      <c r="Q299" s="343"/>
      <c r="R299" s="334"/>
      <c r="S299" s="337"/>
      <c r="T299" s="340"/>
      <c r="U299" s="340"/>
      <c r="V299" s="340"/>
      <c r="W299" s="343"/>
      <c r="X299" s="142" t="str">
        <f t="shared" ref="X299:AT299" si="1211">IF(X297="","",VLOOKUP(X297,tategu,5))</f>
        <v/>
      </c>
      <c r="Y299" s="143" t="str">
        <f t="shared" si="1211"/>
        <v/>
      </c>
      <c r="Z299" s="143" t="str">
        <f t="shared" si="1211"/>
        <v/>
      </c>
      <c r="AA299" s="143" t="str">
        <f t="shared" si="1211"/>
        <v/>
      </c>
      <c r="AB299" s="144" t="str">
        <f t="shared" si="1211"/>
        <v/>
      </c>
      <c r="AC299" s="145" t="str">
        <f t="shared" si="1211"/>
        <v/>
      </c>
      <c r="AD299" s="143" t="str">
        <f t="shared" si="1211"/>
        <v/>
      </c>
      <c r="AE299" s="143" t="str">
        <f t="shared" si="1211"/>
        <v/>
      </c>
      <c r="AF299" s="143" t="str">
        <f t="shared" si="1211"/>
        <v/>
      </c>
      <c r="AG299" s="144" t="str">
        <f t="shared" si="1211"/>
        <v/>
      </c>
      <c r="AH299" s="145" t="str">
        <f t="shared" si="1211"/>
        <v/>
      </c>
      <c r="AI299" s="143" t="str">
        <f t="shared" si="1211"/>
        <v/>
      </c>
      <c r="AJ299" s="143" t="str">
        <f t="shared" si="1211"/>
        <v/>
      </c>
      <c r="AK299" s="143" t="str">
        <f t="shared" si="1211"/>
        <v/>
      </c>
      <c r="AL299" s="144" t="str">
        <f t="shared" si="1211"/>
        <v/>
      </c>
      <c r="AM299" s="145" t="str">
        <f t="shared" si="1211"/>
        <v/>
      </c>
      <c r="AN299" s="143" t="str">
        <f t="shared" si="1211"/>
        <v/>
      </c>
      <c r="AO299" s="143" t="str">
        <f t="shared" si="1211"/>
        <v/>
      </c>
      <c r="AP299" s="143" t="str">
        <f t="shared" si="1211"/>
        <v/>
      </c>
      <c r="AQ299" s="144" t="str">
        <f t="shared" si="1211"/>
        <v/>
      </c>
      <c r="AR299" s="145" t="str">
        <f t="shared" si="1211"/>
        <v/>
      </c>
      <c r="AS299" s="143" t="str">
        <f t="shared" si="1211"/>
        <v/>
      </c>
      <c r="AT299" s="146" t="str">
        <f t="shared" si="1211"/>
        <v/>
      </c>
    </row>
    <row r="300" spans="1:46" ht="12.95" customHeight="1" x14ac:dyDescent="0.15">
      <c r="A300" s="361">
        <f>①一覧表!$A120</f>
        <v>0</v>
      </c>
      <c r="B300" s="364">
        <f>①一覧表!$B120</f>
        <v>0</v>
      </c>
      <c r="C300" s="365"/>
      <c r="D300" s="370">
        <f>①一覧表!$D120</f>
        <v>0</v>
      </c>
      <c r="E300" s="373"/>
      <c r="F300" s="376">
        <f>SUM(X302:AB302)</f>
        <v>0</v>
      </c>
      <c r="G300" s="358">
        <f>SUM(AC302:AG302)</f>
        <v>0</v>
      </c>
      <c r="H300" s="358">
        <f>SUM(AH302:AL302)</f>
        <v>0</v>
      </c>
      <c r="I300" s="358">
        <f>SUM(AM302:AQ302)</f>
        <v>0</v>
      </c>
      <c r="J300" s="359">
        <f>SUM(AR302:AT302)</f>
        <v>0</v>
      </c>
      <c r="K300" s="344">
        <f>SUM(F300:J300)</f>
        <v>0</v>
      </c>
      <c r="L300" s="360" t="str">
        <f t="shared" ref="L300" si="1212">IFERROR(ROUNDDOWN(((K300/E300)*100),0),"")</f>
        <v/>
      </c>
      <c r="M300" s="335" t="str">
        <f t="shared" ref="M300" si="1213">IFERROR(ROUNDDOWN((F300/$K300)*100,0),"")</f>
        <v/>
      </c>
      <c r="N300" s="338" t="str">
        <f t="shared" ref="N300" si="1214">IFERROR(ROUNDDOWN((G300/$K300)*100,0),"")</f>
        <v/>
      </c>
      <c r="O300" s="338" t="str">
        <f t="shared" ref="O300" si="1215">IFERROR(ROUNDDOWN((H300/$K300)*100,0),"")</f>
        <v/>
      </c>
      <c r="P300" s="338" t="str">
        <f t="shared" ref="P300" si="1216">IFERROR(ROUNDDOWN((I300/$K300)*100,0),"")</f>
        <v/>
      </c>
      <c r="Q300" s="341" t="str">
        <f t="shared" ref="Q300" si="1217">IFERROR(ROUNDDOWN((J300/$K300)*100,0),"")</f>
        <v/>
      </c>
      <c r="R300" s="333" t="str">
        <f t="shared" ref="R300" si="1218">IFERROR(IF(L300=100,"100",IF(L300=0,"",(L300-R$16))),"")</f>
        <v/>
      </c>
      <c r="S300" s="335" t="str">
        <f t="shared" ref="S300" si="1219">IFERROR(IF(M300=100,M300,IF(M300=0,"",(M300-S$16))),"")</f>
        <v/>
      </c>
      <c r="T300" s="338" t="str">
        <f t="shared" ref="T300" si="1220">IFERROR(IF(N300=100,N300,IF(N300=0,"",(N300-T$16))),"")</f>
        <v/>
      </c>
      <c r="U300" s="338" t="str">
        <f t="shared" ref="U300" si="1221">IFERROR(IF(O300=100,O300,IF(O300=0,"",(O300-U$16))),"")</f>
        <v/>
      </c>
      <c r="V300" s="338" t="str">
        <f t="shared" ref="V300" si="1222">IFERROR(IF(P300=100,P300,IF(P300=0,"",(P300-V$16))),"")</f>
        <v/>
      </c>
      <c r="W300" s="341" t="str">
        <f t="shared" si="1104"/>
        <v/>
      </c>
      <c r="X300" s="152"/>
      <c r="Y300" s="153"/>
      <c r="Z300" s="153"/>
      <c r="AA300" s="153"/>
      <c r="AB300" s="154"/>
      <c r="AC300" s="155"/>
      <c r="AD300" s="153"/>
      <c r="AE300" s="153"/>
      <c r="AF300" s="153"/>
      <c r="AG300" s="154"/>
      <c r="AH300" s="155"/>
      <c r="AI300" s="153"/>
      <c r="AJ300" s="153"/>
      <c r="AK300" s="153"/>
      <c r="AL300" s="154"/>
      <c r="AM300" s="155"/>
      <c r="AN300" s="153"/>
      <c r="AO300" s="153"/>
      <c r="AP300" s="153"/>
      <c r="AQ300" s="154"/>
      <c r="AR300" s="155"/>
      <c r="AS300" s="153"/>
      <c r="AT300" s="156"/>
    </row>
    <row r="301" spans="1:46" ht="12.95" customHeight="1" x14ac:dyDescent="0.15">
      <c r="A301" s="362"/>
      <c r="B301" s="366"/>
      <c r="C301" s="367"/>
      <c r="D301" s="371"/>
      <c r="E301" s="374"/>
      <c r="F301" s="377"/>
      <c r="G301" s="348"/>
      <c r="H301" s="348"/>
      <c r="I301" s="348"/>
      <c r="J301" s="356"/>
      <c r="K301" s="342"/>
      <c r="L301" s="352"/>
      <c r="M301" s="336"/>
      <c r="N301" s="339"/>
      <c r="O301" s="339"/>
      <c r="P301" s="339"/>
      <c r="Q301" s="342"/>
      <c r="R301" s="334"/>
      <c r="S301" s="336"/>
      <c r="T301" s="339"/>
      <c r="U301" s="339"/>
      <c r="V301" s="339"/>
      <c r="W301" s="342"/>
      <c r="X301" s="147" t="str">
        <f t="shared" ref="X301:AT301" si="1223">IF(X300="","",VLOOKUP(X300,tategu,2))</f>
        <v/>
      </c>
      <c r="Y301" s="148" t="str">
        <f t="shared" si="1223"/>
        <v/>
      </c>
      <c r="Z301" s="148" t="str">
        <f t="shared" si="1223"/>
        <v/>
      </c>
      <c r="AA301" s="148" t="str">
        <f t="shared" si="1223"/>
        <v/>
      </c>
      <c r="AB301" s="149" t="str">
        <f t="shared" si="1223"/>
        <v/>
      </c>
      <c r="AC301" s="150" t="str">
        <f t="shared" si="1223"/>
        <v/>
      </c>
      <c r="AD301" s="148" t="str">
        <f t="shared" si="1223"/>
        <v/>
      </c>
      <c r="AE301" s="148" t="str">
        <f t="shared" si="1223"/>
        <v/>
      </c>
      <c r="AF301" s="148" t="str">
        <f t="shared" si="1223"/>
        <v/>
      </c>
      <c r="AG301" s="149" t="str">
        <f t="shared" si="1223"/>
        <v/>
      </c>
      <c r="AH301" s="150" t="str">
        <f t="shared" si="1223"/>
        <v/>
      </c>
      <c r="AI301" s="148" t="str">
        <f t="shared" si="1223"/>
        <v/>
      </c>
      <c r="AJ301" s="148" t="str">
        <f t="shared" si="1223"/>
        <v/>
      </c>
      <c r="AK301" s="148" t="str">
        <f t="shared" si="1223"/>
        <v/>
      </c>
      <c r="AL301" s="149" t="str">
        <f t="shared" si="1223"/>
        <v/>
      </c>
      <c r="AM301" s="150" t="str">
        <f t="shared" si="1223"/>
        <v/>
      </c>
      <c r="AN301" s="148" t="str">
        <f t="shared" si="1223"/>
        <v/>
      </c>
      <c r="AO301" s="148" t="str">
        <f t="shared" si="1223"/>
        <v/>
      </c>
      <c r="AP301" s="148" t="str">
        <f t="shared" si="1223"/>
        <v/>
      </c>
      <c r="AQ301" s="149" t="str">
        <f t="shared" si="1223"/>
        <v/>
      </c>
      <c r="AR301" s="150" t="str">
        <f t="shared" si="1223"/>
        <v/>
      </c>
      <c r="AS301" s="148" t="str">
        <f t="shared" si="1223"/>
        <v/>
      </c>
      <c r="AT301" s="151" t="str">
        <f t="shared" si="1223"/>
        <v/>
      </c>
    </row>
    <row r="302" spans="1:46" ht="12.95" customHeight="1" x14ac:dyDescent="0.15">
      <c r="A302" s="363"/>
      <c r="B302" s="368"/>
      <c r="C302" s="369"/>
      <c r="D302" s="372"/>
      <c r="E302" s="375"/>
      <c r="F302" s="378"/>
      <c r="G302" s="349"/>
      <c r="H302" s="349"/>
      <c r="I302" s="349"/>
      <c r="J302" s="357"/>
      <c r="K302" s="343"/>
      <c r="L302" s="353"/>
      <c r="M302" s="337"/>
      <c r="N302" s="340"/>
      <c r="O302" s="340"/>
      <c r="P302" s="340"/>
      <c r="Q302" s="343"/>
      <c r="R302" s="334"/>
      <c r="S302" s="337"/>
      <c r="T302" s="340"/>
      <c r="U302" s="340"/>
      <c r="V302" s="340"/>
      <c r="W302" s="343"/>
      <c r="X302" s="142" t="str">
        <f t="shared" ref="X302:AT302" si="1224">IF(X300="","",VLOOKUP(X300,tategu,5))</f>
        <v/>
      </c>
      <c r="Y302" s="143" t="str">
        <f t="shared" si="1224"/>
        <v/>
      </c>
      <c r="Z302" s="143" t="str">
        <f t="shared" si="1224"/>
        <v/>
      </c>
      <c r="AA302" s="143" t="str">
        <f t="shared" si="1224"/>
        <v/>
      </c>
      <c r="AB302" s="144" t="str">
        <f t="shared" si="1224"/>
        <v/>
      </c>
      <c r="AC302" s="145" t="str">
        <f t="shared" si="1224"/>
        <v/>
      </c>
      <c r="AD302" s="143" t="str">
        <f t="shared" si="1224"/>
        <v/>
      </c>
      <c r="AE302" s="143" t="str">
        <f t="shared" si="1224"/>
        <v/>
      </c>
      <c r="AF302" s="143" t="str">
        <f t="shared" si="1224"/>
        <v/>
      </c>
      <c r="AG302" s="144" t="str">
        <f t="shared" si="1224"/>
        <v/>
      </c>
      <c r="AH302" s="145" t="str">
        <f t="shared" si="1224"/>
        <v/>
      </c>
      <c r="AI302" s="143" t="str">
        <f t="shared" si="1224"/>
        <v/>
      </c>
      <c r="AJ302" s="143" t="str">
        <f t="shared" si="1224"/>
        <v/>
      </c>
      <c r="AK302" s="143" t="str">
        <f t="shared" si="1224"/>
        <v/>
      </c>
      <c r="AL302" s="144" t="str">
        <f t="shared" si="1224"/>
        <v/>
      </c>
      <c r="AM302" s="145" t="str">
        <f t="shared" si="1224"/>
        <v/>
      </c>
      <c r="AN302" s="143" t="str">
        <f t="shared" si="1224"/>
        <v/>
      </c>
      <c r="AO302" s="143" t="str">
        <f t="shared" si="1224"/>
        <v/>
      </c>
      <c r="AP302" s="143" t="str">
        <f t="shared" si="1224"/>
        <v/>
      </c>
      <c r="AQ302" s="144" t="str">
        <f t="shared" si="1224"/>
        <v/>
      </c>
      <c r="AR302" s="145" t="str">
        <f t="shared" si="1224"/>
        <v/>
      </c>
      <c r="AS302" s="143" t="str">
        <f t="shared" si="1224"/>
        <v/>
      </c>
      <c r="AT302" s="146" t="str">
        <f t="shared" si="1224"/>
        <v/>
      </c>
    </row>
    <row r="303" spans="1:46" ht="12.95" customHeight="1" x14ac:dyDescent="0.15">
      <c r="A303" s="361">
        <f>①一覧表!$A121</f>
        <v>0</v>
      </c>
      <c r="B303" s="364">
        <f>①一覧表!$B121</f>
        <v>0</v>
      </c>
      <c r="C303" s="365"/>
      <c r="D303" s="370">
        <f>①一覧表!$D121</f>
        <v>0</v>
      </c>
      <c r="E303" s="373"/>
      <c r="F303" s="376">
        <f>SUM(X305:AB305)</f>
        <v>0</v>
      </c>
      <c r="G303" s="358">
        <f>SUM(AC305:AG305)</f>
        <v>0</v>
      </c>
      <c r="H303" s="358">
        <f>SUM(AH305:AL305)</f>
        <v>0</v>
      </c>
      <c r="I303" s="358">
        <f>SUM(AM305:AQ305)</f>
        <v>0</v>
      </c>
      <c r="J303" s="359">
        <f>SUM(AR305:AT305)</f>
        <v>0</v>
      </c>
      <c r="K303" s="344">
        <f>SUM(F303:J303)</f>
        <v>0</v>
      </c>
      <c r="L303" s="360" t="str">
        <f t="shared" ref="L303" si="1225">IFERROR(ROUNDDOWN(((K303/E303)*100),0),"")</f>
        <v/>
      </c>
      <c r="M303" s="335" t="str">
        <f t="shared" ref="M303" si="1226">IFERROR(ROUNDDOWN((F303/$K303)*100,0),"")</f>
        <v/>
      </c>
      <c r="N303" s="338" t="str">
        <f t="shared" ref="N303" si="1227">IFERROR(ROUNDDOWN((G303/$K303)*100,0),"")</f>
        <v/>
      </c>
      <c r="O303" s="338" t="str">
        <f t="shared" ref="O303" si="1228">IFERROR(ROUNDDOWN((H303/$K303)*100,0),"")</f>
        <v/>
      </c>
      <c r="P303" s="338" t="str">
        <f t="shared" ref="P303" si="1229">IFERROR(ROUNDDOWN((I303/$K303)*100,0),"")</f>
        <v/>
      </c>
      <c r="Q303" s="341" t="str">
        <f t="shared" ref="Q303" si="1230">IFERROR(ROUNDDOWN((J303/$K303)*100,0),"")</f>
        <v/>
      </c>
      <c r="R303" s="333" t="str">
        <f t="shared" ref="R303" si="1231">IFERROR(IF(L303=100,"100",IF(L303=0,"",(L303-R$16))),"")</f>
        <v/>
      </c>
      <c r="S303" s="335" t="str">
        <f t="shared" ref="S303" si="1232">IFERROR(IF(M303=100,M303,IF(M303=0,"",(M303-S$16))),"")</f>
        <v/>
      </c>
      <c r="T303" s="338" t="str">
        <f t="shared" ref="T303" si="1233">IFERROR(IF(N303=100,N303,IF(N303=0,"",(N303-T$16))),"")</f>
        <v/>
      </c>
      <c r="U303" s="338" t="str">
        <f t="shared" ref="U303" si="1234">IFERROR(IF(O303=100,O303,IF(O303=0,"",(O303-U$16))),"")</f>
        <v/>
      </c>
      <c r="V303" s="338" t="str">
        <f t="shared" ref="V303" si="1235">IFERROR(IF(P303=100,P303,IF(P303=0,"",(P303-V$16))),"")</f>
        <v/>
      </c>
      <c r="W303" s="341" t="str">
        <f t="shared" si="1117"/>
        <v/>
      </c>
      <c r="X303" s="152"/>
      <c r="Y303" s="153"/>
      <c r="Z303" s="153"/>
      <c r="AA303" s="153"/>
      <c r="AB303" s="154"/>
      <c r="AC303" s="155"/>
      <c r="AD303" s="153"/>
      <c r="AE303" s="153"/>
      <c r="AF303" s="153"/>
      <c r="AG303" s="154"/>
      <c r="AH303" s="155"/>
      <c r="AI303" s="153"/>
      <c r="AJ303" s="153"/>
      <c r="AK303" s="153"/>
      <c r="AL303" s="154"/>
      <c r="AM303" s="155"/>
      <c r="AN303" s="153"/>
      <c r="AO303" s="153"/>
      <c r="AP303" s="153"/>
      <c r="AQ303" s="154"/>
      <c r="AR303" s="155"/>
      <c r="AS303" s="153"/>
      <c r="AT303" s="156"/>
    </row>
    <row r="304" spans="1:46" ht="12.95" customHeight="1" x14ac:dyDescent="0.15">
      <c r="A304" s="362"/>
      <c r="B304" s="366"/>
      <c r="C304" s="367"/>
      <c r="D304" s="371"/>
      <c r="E304" s="374"/>
      <c r="F304" s="377"/>
      <c r="G304" s="348"/>
      <c r="H304" s="348"/>
      <c r="I304" s="348"/>
      <c r="J304" s="356"/>
      <c r="K304" s="342"/>
      <c r="L304" s="352"/>
      <c r="M304" s="336"/>
      <c r="N304" s="339"/>
      <c r="O304" s="339"/>
      <c r="P304" s="339"/>
      <c r="Q304" s="342"/>
      <c r="R304" s="334"/>
      <c r="S304" s="336"/>
      <c r="T304" s="339"/>
      <c r="U304" s="339"/>
      <c r="V304" s="339"/>
      <c r="W304" s="342"/>
      <c r="X304" s="147" t="str">
        <f t="shared" ref="X304:AT304" si="1236">IF(X303="","",VLOOKUP(X303,tategu,2))</f>
        <v/>
      </c>
      <c r="Y304" s="148" t="str">
        <f t="shared" si="1236"/>
        <v/>
      </c>
      <c r="Z304" s="148" t="str">
        <f t="shared" si="1236"/>
        <v/>
      </c>
      <c r="AA304" s="148" t="str">
        <f t="shared" si="1236"/>
        <v/>
      </c>
      <c r="AB304" s="149" t="str">
        <f t="shared" si="1236"/>
        <v/>
      </c>
      <c r="AC304" s="150" t="str">
        <f t="shared" si="1236"/>
        <v/>
      </c>
      <c r="AD304" s="148" t="str">
        <f t="shared" si="1236"/>
        <v/>
      </c>
      <c r="AE304" s="148" t="str">
        <f t="shared" si="1236"/>
        <v/>
      </c>
      <c r="AF304" s="148" t="str">
        <f t="shared" si="1236"/>
        <v/>
      </c>
      <c r="AG304" s="149" t="str">
        <f t="shared" si="1236"/>
        <v/>
      </c>
      <c r="AH304" s="150" t="str">
        <f t="shared" si="1236"/>
        <v/>
      </c>
      <c r="AI304" s="148" t="str">
        <f t="shared" si="1236"/>
        <v/>
      </c>
      <c r="AJ304" s="148" t="str">
        <f t="shared" si="1236"/>
        <v/>
      </c>
      <c r="AK304" s="148" t="str">
        <f t="shared" si="1236"/>
        <v/>
      </c>
      <c r="AL304" s="149" t="str">
        <f t="shared" si="1236"/>
        <v/>
      </c>
      <c r="AM304" s="150" t="str">
        <f t="shared" si="1236"/>
        <v/>
      </c>
      <c r="AN304" s="148" t="str">
        <f t="shared" si="1236"/>
        <v/>
      </c>
      <c r="AO304" s="148" t="str">
        <f t="shared" si="1236"/>
        <v/>
      </c>
      <c r="AP304" s="148" t="str">
        <f t="shared" si="1236"/>
        <v/>
      </c>
      <c r="AQ304" s="149" t="str">
        <f t="shared" si="1236"/>
        <v/>
      </c>
      <c r="AR304" s="150" t="str">
        <f t="shared" si="1236"/>
        <v/>
      </c>
      <c r="AS304" s="148" t="str">
        <f t="shared" si="1236"/>
        <v/>
      </c>
      <c r="AT304" s="151" t="str">
        <f t="shared" si="1236"/>
        <v/>
      </c>
    </row>
    <row r="305" spans="1:46" ht="12.95" customHeight="1" x14ac:dyDescent="0.15">
      <c r="A305" s="363"/>
      <c r="B305" s="368"/>
      <c r="C305" s="369"/>
      <c r="D305" s="372"/>
      <c r="E305" s="375"/>
      <c r="F305" s="378"/>
      <c r="G305" s="349"/>
      <c r="H305" s="349"/>
      <c r="I305" s="349"/>
      <c r="J305" s="357"/>
      <c r="K305" s="343"/>
      <c r="L305" s="353"/>
      <c r="M305" s="337"/>
      <c r="N305" s="340"/>
      <c r="O305" s="340"/>
      <c r="P305" s="340"/>
      <c r="Q305" s="343"/>
      <c r="R305" s="334"/>
      <c r="S305" s="337"/>
      <c r="T305" s="340"/>
      <c r="U305" s="340"/>
      <c r="V305" s="340"/>
      <c r="W305" s="343"/>
      <c r="X305" s="142" t="str">
        <f t="shared" ref="X305:AT305" si="1237">IF(X303="","",VLOOKUP(X303,tategu,5))</f>
        <v/>
      </c>
      <c r="Y305" s="143" t="str">
        <f t="shared" si="1237"/>
        <v/>
      </c>
      <c r="Z305" s="143" t="str">
        <f t="shared" si="1237"/>
        <v/>
      </c>
      <c r="AA305" s="143" t="str">
        <f t="shared" si="1237"/>
        <v/>
      </c>
      <c r="AB305" s="144" t="str">
        <f t="shared" si="1237"/>
        <v/>
      </c>
      <c r="AC305" s="145" t="str">
        <f t="shared" si="1237"/>
        <v/>
      </c>
      <c r="AD305" s="143" t="str">
        <f t="shared" si="1237"/>
        <v/>
      </c>
      <c r="AE305" s="143" t="str">
        <f t="shared" si="1237"/>
        <v/>
      </c>
      <c r="AF305" s="143" t="str">
        <f t="shared" si="1237"/>
        <v/>
      </c>
      <c r="AG305" s="144" t="str">
        <f t="shared" si="1237"/>
        <v/>
      </c>
      <c r="AH305" s="145" t="str">
        <f t="shared" si="1237"/>
        <v/>
      </c>
      <c r="AI305" s="143" t="str">
        <f t="shared" si="1237"/>
        <v/>
      </c>
      <c r="AJ305" s="143" t="str">
        <f t="shared" si="1237"/>
        <v/>
      </c>
      <c r="AK305" s="143" t="str">
        <f t="shared" si="1237"/>
        <v/>
      </c>
      <c r="AL305" s="144" t="str">
        <f t="shared" si="1237"/>
        <v/>
      </c>
      <c r="AM305" s="145" t="str">
        <f t="shared" si="1237"/>
        <v/>
      </c>
      <c r="AN305" s="143" t="str">
        <f t="shared" si="1237"/>
        <v/>
      </c>
      <c r="AO305" s="143" t="str">
        <f t="shared" si="1237"/>
        <v/>
      </c>
      <c r="AP305" s="143" t="str">
        <f t="shared" si="1237"/>
        <v/>
      </c>
      <c r="AQ305" s="144" t="str">
        <f t="shared" si="1237"/>
        <v/>
      </c>
      <c r="AR305" s="145" t="str">
        <f t="shared" si="1237"/>
        <v/>
      </c>
      <c r="AS305" s="143" t="str">
        <f t="shared" si="1237"/>
        <v/>
      </c>
      <c r="AT305" s="146" t="str">
        <f t="shared" si="1237"/>
        <v/>
      </c>
    </row>
    <row r="306" spans="1:46" ht="12.95" customHeight="1" x14ac:dyDescent="0.15">
      <c r="A306" s="361">
        <f>①一覧表!$A122</f>
        <v>0</v>
      </c>
      <c r="B306" s="364">
        <f>①一覧表!$B122</f>
        <v>0</v>
      </c>
      <c r="C306" s="365"/>
      <c r="D306" s="370">
        <f>①一覧表!$D122</f>
        <v>0</v>
      </c>
      <c r="E306" s="373"/>
      <c r="F306" s="376">
        <f>SUM(X308:AB308)</f>
        <v>0</v>
      </c>
      <c r="G306" s="358">
        <f>SUM(AC308:AG308)</f>
        <v>0</v>
      </c>
      <c r="H306" s="358">
        <f>SUM(AH308:AL308)</f>
        <v>0</v>
      </c>
      <c r="I306" s="358">
        <f>SUM(AM308:AQ308)</f>
        <v>0</v>
      </c>
      <c r="J306" s="359">
        <f>SUM(AR308:AT308)</f>
        <v>0</v>
      </c>
      <c r="K306" s="344">
        <f>SUM(F306:J306)</f>
        <v>0</v>
      </c>
      <c r="L306" s="360" t="str">
        <f t="shared" ref="L306" si="1238">IFERROR(ROUNDDOWN(((K306/E306)*100),0),"")</f>
        <v/>
      </c>
      <c r="M306" s="335" t="str">
        <f t="shared" ref="M306" si="1239">IFERROR(ROUNDDOWN((F306/$K306)*100,0),"")</f>
        <v/>
      </c>
      <c r="N306" s="338" t="str">
        <f t="shared" ref="N306" si="1240">IFERROR(ROUNDDOWN((G306/$K306)*100,0),"")</f>
        <v/>
      </c>
      <c r="O306" s="338" t="str">
        <f t="shared" ref="O306" si="1241">IFERROR(ROUNDDOWN((H306/$K306)*100,0),"")</f>
        <v/>
      </c>
      <c r="P306" s="338" t="str">
        <f t="shared" ref="P306" si="1242">IFERROR(ROUNDDOWN((I306/$K306)*100,0),"")</f>
        <v/>
      </c>
      <c r="Q306" s="341" t="str">
        <f t="shared" ref="Q306" si="1243">IFERROR(ROUNDDOWN((J306/$K306)*100,0),"")</f>
        <v/>
      </c>
      <c r="R306" s="333" t="str">
        <f t="shared" ref="R306" si="1244">IFERROR(IF(L306=100,"100",IF(L306=0,"",(L306-R$16))),"")</f>
        <v/>
      </c>
      <c r="S306" s="335" t="str">
        <f t="shared" ref="S306" si="1245">IFERROR(IF(M306=100,M306,IF(M306=0,"",(M306-S$16))),"")</f>
        <v/>
      </c>
      <c r="T306" s="338" t="str">
        <f t="shared" ref="T306" si="1246">IFERROR(IF(N306=100,N306,IF(N306=0,"",(N306-T$16))),"")</f>
        <v/>
      </c>
      <c r="U306" s="338" t="str">
        <f t="shared" ref="U306" si="1247">IFERROR(IF(O306=100,O306,IF(O306=0,"",(O306-U$16))),"")</f>
        <v/>
      </c>
      <c r="V306" s="338" t="str">
        <f t="shared" ref="V306" si="1248">IFERROR(IF(P306=100,P306,IF(P306=0,"",(P306-V$16))),"")</f>
        <v/>
      </c>
      <c r="W306" s="341" t="str">
        <f t="shared" si="1130"/>
        <v/>
      </c>
      <c r="X306" s="152"/>
      <c r="Y306" s="153"/>
      <c r="Z306" s="153"/>
      <c r="AA306" s="153"/>
      <c r="AB306" s="154"/>
      <c r="AC306" s="155"/>
      <c r="AD306" s="153"/>
      <c r="AE306" s="153"/>
      <c r="AF306" s="153"/>
      <c r="AG306" s="154"/>
      <c r="AH306" s="155"/>
      <c r="AI306" s="153"/>
      <c r="AJ306" s="153"/>
      <c r="AK306" s="153"/>
      <c r="AL306" s="154"/>
      <c r="AM306" s="155"/>
      <c r="AN306" s="153"/>
      <c r="AO306" s="153"/>
      <c r="AP306" s="153"/>
      <c r="AQ306" s="154"/>
      <c r="AR306" s="155"/>
      <c r="AS306" s="153"/>
      <c r="AT306" s="156"/>
    </row>
    <row r="307" spans="1:46" ht="12.95" customHeight="1" x14ac:dyDescent="0.15">
      <c r="A307" s="362"/>
      <c r="B307" s="366"/>
      <c r="C307" s="367"/>
      <c r="D307" s="371"/>
      <c r="E307" s="374"/>
      <c r="F307" s="377"/>
      <c r="G307" s="348"/>
      <c r="H307" s="348"/>
      <c r="I307" s="348"/>
      <c r="J307" s="356"/>
      <c r="K307" s="342"/>
      <c r="L307" s="352"/>
      <c r="M307" s="336"/>
      <c r="N307" s="339"/>
      <c r="O307" s="339"/>
      <c r="P307" s="339"/>
      <c r="Q307" s="342"/>
      <c r="R307" s="334"/>
      <c r="S307" s="336"/>
      <c r="T307" s="339"/>
      <c r="U307" s="339"/>
      <c r="V307" s="339"/>
      <c r="W307" s="342"/>
      <c r="X307" s="147" t="str">
        <f t="shared" ref="X307:AT307" si="1249">IF(X306="","",VLOOKUP(X306,tategu,2))</f>
        <v/>
      </c>
      <c r="Y307" s="148" t="str">
        <f t="shared" si="1249"/>
        <v/>
      </c>
      <c r="Z307" s="148" t="str">
        <f t="shared" si="1249"/>
        <v/>
      </c>
      <c r="AA307" s="148" t="str">
        <f t="shared" si="1249"/>
        <v/>
      </c>
      <c r="AB307" s="149" t="str">
        <f t="shared" si="1249"/>
        <v/>
      </c>
      <c r="AC307" s="150" t="str">
        <f t="shared" si="1249"/>
        <v/>
      </c>
      <c r="AD307" s="148" t="str">
        <f t="shared" si="1249"/>
        <v/>
      </c>
      <c r="AE307" s="148" t="str">
        <f t="shared" si="1249"/>
        <v/>
      </c>
      <c r="AF307" s="148" t="str">
        <f t="shared" si="1249"/>
        <v/>
      </c>
      <c r="AG307" s="149" t="str">
        <f t="shared" si="1249"/>
        <v/>
      </c>
      <c r="AH307" s="150" t="str">
        <f t="shared" si="1249"/>
        <v/>
      </c>
      <c r="AI307" s="148" t="str">
        <f t="shared" si="1249"/>
        <v/>
      </c>
      <c r="AJ307" s="148" t="str">
        <f t="shared" si="1249"/>
        <v/>
      </c>
      <c r="AK307" s="148" t="str">
        <f t="shared" si="1249"/>
        <v/>
      </c>
      <c r="AL307" s="149" t="str">
        <f t="shared" si="1249"/>
        <v/>
      </c>
      <c r="AM307" s="150" t="str">
        <f t="shared" si="1249"/>
        <v/>
      </c>
      <c r="AN307" s="148" t="str">
        <f t="shared" si="1249"/>
        <v/>
      </c>
      <c r="AO307" s="148" t="str">
        <f t="shared" si="1249"/>
        <v/>
      </c>
      <c r="AP307" s="148" t="str">
        <f t="shared" si="1249"/>
        <v/>
      </c>
      <c r="AQ307" s="149" t="str">
        <f t="shared" si="1249"/>
        <v/>
      </c>
      <c r="AR307" s="150" t="str">
        <f t="shared" si="1249"/>
        <v/>
      </c>
      <c r="AS307" s="148" t="str">
        <f t="shared" si="1249"/>
        <v/>
      </c>
      <c r="AT307" s="151" t="str">
        <f t="shared" si="1249"/>
        <v/>
      </c>
    </row>
    <row r="308" spans="1:46" ht="12.95" customHeight="1" x14ac:dyDescent="0.15">
      <c r="A308" s="363"/>
      <c r="B308" s="368"/>
      <c r="C308" s="369"/>
      <c r="D308" s="372"/>
      <c r="E308" s="375"/>
      <c r="F308" s="378"/>
      <c r="G308" s="349"/>
      <c r="H308" s="349"/>
      <c r="I308" s="349"/>
      <c r="J308" s="357"/>
      <c r="K308" s="343"/>
      <c r="L308" s="353"/>
      <c r="M308" s="337"/>
      <c r="N308" s="340"/>
      <c r="O308" s="340"/>
      <c r="P308" s="340"/>
      <c r="Q308" s="343"/>
      <c r="R308" s="334"/>
      <c r="S308" s="337"/>
      <c r="T308" s="340"/>
      <c r="U308" s="340"/>
      <c r="V308" s="340"/>
      <c r="W308" s="343"/>
      <c r="X308" s="142" t="str">
        <f t="shared" ref="X308:AT308" si="1250">IF(X306="","",VLOOKUP(X306,tategu,5))</f>
        <v/>
      </c>
      <c r="Y308" s="143" t="str">
        <f t="shared" si="1250"/>
        <v/>
      </c>
      <c r="Z308" s="143" t="str">
        <f t="shared" si="1250"/>
        <v/>
      </c>
      <c r="AA308" s="143" t="str">
        <f t="shared" si="1250"/>
        <v/>
      </c>
      <c r="AB308" s="144" t="str">
        <f t="shared" si="1250"/>
        <v/>
      </c>
      <c r="AC308" s="145" t="str">
        <f t="shared" si="1250"/>
        <v/>
      </c>
      <c r="AD308" s="143" t="str">
        <f t="shared" si="1250"/>
        <v/>
      </c>
      <c r="AE308" s="143" t="str">
        <f t="shared" si="1250"/>
        <v/>
      </c>
      <c r="AF308" s="143" t="str">
        <f t="shared" si="1250"/>
        <v/>
      </c>
      <c r="AG308" s="144" t="str">
        <f t="shared" si="1250"/>
        <v/>
      </c>
      <c r="AH308" s="145" t="str">
        <f t="shared" si="1250"/>
        <v/>
      </c>
      <c r="AI308" s="143" t="str">
        <f t="shared" si="1250"/>
        <v/>
      </c>
      <c r="AJ308" s="143" t="str">
        <f t="shared" si="1250"/>
        <v/>
      </c>
      <c r="AK308" s="143" t="str">
        <f t="shared" si="1250"/>
        <v/>
      </c>
      <c r="AL308" s="144" t="str">
        <f t="shared" si="1250"/>
        <v/>
      </c>
      <c r="AM308" s="145" t="str">
        <f t="shared" si="1250"/>
        <v/>
      </c>
      <c r="AN308" s="143" t="str">
        <f t="shared" si="1250"/>
        <v/>
      </c>
      <c r="AO308" s="143" t="str">
        <f t="shared" si="1250"/>
        <v/>
      </c>
      <c r="AP308" s="143" t="str">
        <f t="shared" si="1250"/>
        <v/>
      </c>
      <c r="AQ308" s="144" t="str">
        <f t="shared" si="1250"/>
        <v/>
      </c>
      <c r="AR308" s="145" t="str">
        <f t="shared" si="1250"/>
        <v/>
      </c>
      <c r="AS308" s="143" t="str">
        <f t="shared" si="1250"/>
        <v/>
      </c>
      <c r="AT308" s="146" t="str">
        <f t="shared" si="1250"/>
        <v/>
      </c>
    </row>
    <row r="309" spans="1:46" ht="12.95" customHeight="1" x14ac:dyDescent="0.15">
      <c r="A309" s="361">
        <f>①一覧表!$A123</f>
        <v>0</v>
      </c>
      <c r="B309" s="364">
        <f>①一覧表!$B123</f>
        <v>0</v>
      </c>
      <c r="C309" s="365"/>
      <c r="D309" s="370">
        <f>①一覧表!$D123</f>
        <v>0</v>
      </c>
      <c r="E309" s="373"/>
      <c r="F309" s="376">
        <f>SUM(X311:AB311)</f>
        <v>0</v>
      </c>
      <c r="G309" s="358">
        <f>SUM(AC311:AG311)</f>
        <v>0</v>
      </c>
      <c r="H309" s="358">
        <f>SUM(AH311:AL311)</f>
        <v>0</v>
      </c>
      <c r="I309" s="358">
        <f>SUM(AM311:AQ311)</f>
        <v>0</v>
      </c>
      <c r="J309" s="359">
        <f>SUM(AR311:AT311)</f>
        <v>0</v>
      </c>
      <c r="K309" s="344">
        <f>SUM(F309:J309)</f>
        <v>0</v>
      </c>
      <c r="L309" s="360" t="str">
        <f t="shared" ref="L309" si="1251">IFERROR(ROUNDDOWN(((K309/E309)*100),0),"")</f>
        <v/>
      </c>
      <c r="M309" s="335" t="str">
        <f t="shared" ref="M309" si="1252">IFERROR(ROUNDDOWN((F309/$K309)*100,0),"")</f>
        <v/>
      </c>
      <c r="N309" s="338" t="str">
        <f t="shared" ref="N309" si="1253">IFERROR(ROUNDDOWN((G309/$K309)*100,0),"")</f>
        <v/>
      </c>
      <c r="O309" s="338" t="str">
        <f t="shared" ref="O309" si="1254">IFERROR(ROUNDDOWN((H309/$K309)*100,0),"")</f>
        <v/>
      </c>
      <c r="P309" s="338" t="str">
        <f t="shared" ref="P309" si="1255">IFERROR(ROUNDDOWN((I309/$K309)*100,0),"")</f>
        <v/>
      </c>
      <c r="Q309" s="341" t="str">
        <f t="shared" ref="Q309" si="1256">IFERROR(ROUNDDOWN((J309/$K309)*100,0),"")</f>
        <v/>
      </c>
      <c r="R309" s="333" t="str">
        <f t="shared" ref="R309" si="1257">IFERROR(IF(L309=100,"100",IF(L309=0,"",(L309-R$16))),"")</f>
        <v/>
      </c>
      <c r="S309" s="335" t="str">
        <f t="shared" ref="S309" si="1258">IFERROR(IF(M309=100,M309,IF(M309=0,"",(M309-S$16))),"")</f>
        <v/>
      </c>
      <c r="T309" s="338" t="str">
        <f t="shared" ref="T309" si="1259">IFERROR(IF(N309=100,N309,IF(N309=0,"",(N309-T$16))),"")</f>
        <v/>
      </c>
      <c r="U309" s="338" t="str">
        <f t="shared" ref="U309" si="1260">IFERROR(IF(O309=100,O309,IF(O309=0,"",(O309-U$16))),"")</f>
        <v/>
      </c>
      <c r="V309" s="338" t="str">
        <f t="shared" ref="V309" si="1261">IFERROR(IF(P309=100,P309,IF(P309=0,"",(P309-V$16))),"")</f>
        <v/>
      </c>
      <c r="W309" s="341" t="str">
        <f t="shared" si="1143"/>
        <v/>
      </c>
      <c r="X309" s="152"/>
      <c r="Y309" s="153"/>
      <c r="Z309" s="153"/>
      <c r="AA309" s="153"/>
      <c r="AB309" s="154"/>
      <c r="AC309" s="155"/>
      <c r="AD309" s="153"/>
      <c r="AE309" s="153"/>
      <c r="AF309" s="153"/>
      <c r="AG309" s="154"/>
      <c r="AH309" s="155"/>
      <c r="AI309" s="153"/>
      <c r="AJ309" s="153"/>
      <c r="AK309" s="153"/>
      <c r="AL309" s="154"/>
      <c r="AM309" s="155"/>
      <c r="AN309" s="153"/>
      <c r="AO309" s="153"/>
      <c r="AP309" s="153"/>
      <c r="AQ309" s="154"/>
      <c r="AR309" s="155"/>
      <c r="AS309" s="153"/>
      <c r="AT309" s="156"/>
    </row>
    <row r="310" spans="1:46" ht="12.95" customHeight="1" x14ac:dyDescent="0.15">
      <c r="A310" s="362"/>
      <c r="B310" s="366"/>
      <c r="C310" s="367"/>
      <c r="D310" s="371"/>
      <c r="E310" s="374"/>
      <c r="F310" s="377"/>
      <c r="G310" s="348"/>
      <c r="H310" s="348"/>
      <c r="I310" s="348"/>
      <c r="J310" s="356"/>
      <c r="K310" s="342"/>
      <c r="L310" s="352"/>
      <c r="M310" s="336"/>
      <c r="N310" s="339"/>
      <c r="O310" s="339"/>
      <c r="P310" s="339"/>
      <c r="Q310" s="342"/>
      <c r="R310" s="334"/>
      <c r="S310" s="336"/>
      <c r="T310" s="339"/>
      <c r="U310" s="339"/>
      <c r="V310" s="339"/>
      <c r="W310" s="342"/>
      <c r="X310" s="147" t="str">
        <f t="shared" ref="X310:AT310" si="1262">IF(X309="","",VLOOKUP(X309,tategu,2))</f>
        <v/>
      </c>
      <c r="Y310" s="148" t="str">
        <f t="shared" si="1262"/>
        <v/>
      </c>
      <c r="Z310" s="148" t="str">
        <f t="shared" si="1262"/>
        <v/>
      </c>
      <c r="AA310" s="148" t="str">
        <f t="shared" si="1262"/>
        <v/>
      </c>
      <c r="AB310" s="149" t="str">
        <f t="shared" si="1262"/>
        <v/>
      </c>
      <c r="AC310" s="150" t="str">
        <f t="shared" si="1262"/>
        <v/>
      </c>
      <c r="AD310" s="148" t="str">
        <f t="shared" si="1262"/>
        <v/>
      </c>
      <c r="AE310" s="148" t="str">
        <f t="shared" si="1262"/>
        <v/>
      </c>
      <c r="AF310" s="148" t="str">
        <f t="shared" si="1262"/>
        <v/>
      </c>
      <c r="AG310" s="149" t="str">
        <f t="shared" si="1262"/>
        <v/>
      </c>
      <c r="AH310" s="150" t="str">
        <f t="shared" si="1262"/>
        <v/>
      </c>
      <c r="AI310" s="148" t="str">
        <f t="shared" si="1262"/>
        <v/>
      </c>
      <c r="AJ310" s="148" t="str">
        <f t="shared" si="1262"/>
        <v/>
      </c>
      <c r="AK310" s="148" t="str">
        <f t="shared" si="1262"/>
        <v/>
      </c>
      <c r="AL310" s="149" t="str">
        <f t="shared" si="1262"/>
        <v/>
      </c>
      <c r="AM310" s="150" t="str">
        <f t="shared" si="1262"/>
        <v/>
      </c>
      <c r="AN310" s="148" t="str">
        <f t="shared" si="1262"/>
        <v/>
      </c>
      <c r="AO310" s="148" t="str">
        <f t="shared" si="1262"/>
        <v/>
      </c>
      <c r="AP310" s="148" t="str">
        <f t="shared" si="1262"/>
        <v/>
      </c>
      <c r="AQ310" s="149" t="str">
        <f t="shared" si="1262"/>
        <v/>
      </c>
      <c r="AR310" s="150" t="str">
        <f t="shared" si="1262"/>
        <v/>
      </c>
      <c r="AS310" s="148" t="str">
        <f t="shared" si="1262"/>
        <v/>
      </c>
      <c r="AT310" s="151" t="str">
        <f t="shared" si="1262"/>
        <v/>
      </c>
    </row>
    <row r="311" spans="1:46" ht="12.95" customHeight="1" x14ac:dyDescent="0.15">
      <c r="A311" s="363"/>
      <c r="B311" s="368"/>
      <c r="C311" s="369"/>
      <c r="D311" s="372"/>
      <c r="E311" s="375"/>
      <c r="F311" s="378"/>
      <c r="G311" s="349"/>
      <c r="H311" s="349"/>
      <c r="I311" s="349"/>
      <c r="J311" s="357"/>
      <c r="K311" s="343"/>
      <c r="L311" s="353"/>
      <c r="M311" s="337"/>
      <c r="N311" s="340"/>
      <c r="O311" s="340"/>
      <c r="P311" s="340"/>
      <c r="Q311" s="343"/>
      <c r="R311" s="334"/>
      <c r="S311" s="337"/>
      <c r="T311" s="340"/>
      <c r="U311" s="340"/>
      <c r="V311" s="340"/>
      <c r="W311" s="343"/>
      <c r="X311" s="142" t="str">
        <f t="shared" ref="X311:AT311" si="1263">IF(X309="","",VLOOKUP(X309,tategu,5))</f>
        <v/>
      </c>
      <c r="Y311" s="143" t="str">
        <f t="shared" si="1263"/>
        <v/>
      </c>
      <c r="Z311" s="143" t="str">
        <f t="shared" si="1263"/>
        <v/>
      </c>
      <c r="AA311" s="143" t="str">
        <f t="shared" si="1263"/>
        <v/>
      </c>
      <c r="AB311" s="144" t="str">
        <f t="shared" si="1263"/>
        <v/>
      </c>
      <c r="AC311" s="145" t="str">
        <f t="shared" si="1263"/>
        <v/>
      </c>
      <c r="AD311" s="143" t="str">
        <f t="shared" si="1263"/>
        <v/>
      </c>
      <c r="AE311" s="143" t="str">
        <f t="shared" si="1263"/>
        <v/>
      </c>
      <c r="AF311" s="143" t="str">
        <f t="shared" si="1263"/>
        <v/>
      </c>
      <c r="AG311" s="144" t="str">
        <f t="shared" si="1263"/>
        <v/>
      </c>
      <c r="AH311" s="145" t="str">
        <f t="shared" si="1263"/>
        <v/>
      </c>
      <c r="AI311" s="143" t="str">
        <f t="shared" si="1263"/>
        <v/>
      </c>
      <c r="AJ311" s="143" t="str">
        <f t="shared" si="1263"/>
        <v/>
      </c>
      <c r="AK311" s="143" t="str">
        <f t="shared" si="1263"/>
        <v/>
      </c>
      <c r="AL311" s="144" t="str">
        <f t="shared" si="1263"/>
        <v/>
      </c>
      <c r="AM311" s="145" t="str">
        <f t="shared" si="1263"/>
        <v/>
      </c>
      <c r="AN311" s="143" t="str">
        <f t="shared" si="1263"/>
        <v/>
      </c>
      <c r="AO311" s="143" t="str">
        <f t="shared" si="1263"/>
        <v/>
      </c>
      <c r="AP311" s="143" t="str">
        <f t="shared" si="1263"/>
        <v/>
      </c>
      <c r="AQ311" s="144" t="str">
        <f t="shared" si="1263"/>
        <v/>
      </c>
      <c r="AR311" s="145" t="str">
        <f t="shared" si="1263"/>
        <v/>
      </c>
      <c r="AS311" s="143" t="str">
        <f t="shared" si="1263"/>
        <v/>
      </c>
      <c r="AT311" s="146" t="str">
        <f t="shared" si="1263"/>
        <v/>
      </c>
    </row>
    <row r="312" spans="1:46" ht="12.95" customHeight="1" x14ac:dyDescent="0.15">
      <c r="A312" s="361">
        <f>①一覧表!$A124</f>
        <v>0</v>
      </c>
      <c r="B312" s="364">
        <f>①一覧表!$B124</f>
        <v>0</v>
      </c>
      <c r="C312" s="365"/>
      <c r="D312" s="370">
        <f>①一覧表!$D124</f>
        <v>0</v>
      </c>
      <c r="E312" s="373"/>
      <c r="F312" s="376">
        <f>SUM(X314:AB314)</f>
        <v>0</v>
      </c>
      <c r="G312" s="358">
        <f>SUM(AC314:AG314)</f>
        <v>0</v>
      </c>
      <c r="H312" s="358">
        <f>SUM(AH314:AL314)</f>
        <v>0</v>
      </c>
      <c r="I312" s="358">
        <f>SUM(AM314:AQ314)</f>
        <v>0</v>
      </c>
      <c r="J312" s="359">
        <f>SUM(AR314:AT314)</f>
        <v>0</v>
      </c>
      <c r="K312" s="344">
        <f>SUM(F312:J312)</f>
        <v>0</v>
      </c>
      <c r="L312" s="360" t="str">
        <f t="shared" ref="L312" si="1264">IFERROR(ROUNDDOWN(((K312/E312)*100),0),"")</f>
        <v/>
      </c>
      <c r="M312" s="335" t="str">
        <f t="shared" ref="M312" si="1265">IFERROR(ROUNDDOWN((F312/$K312)*100,0),"")</f>
        <v/>
      </c>
      <c r="N312" s="338" t="str">
        <f t="shared" ref="N312" si="1266">IFERROR(ROUNDDOWN((G312/$K312)*100,0),"")</f>
        <v/>
      </c>
      <c r="O312" s="338" t="str">
        <f t="shared" ref="O312" si="1267">IFERROR(ROUNDDOWN((H312/$K312)*100,0),"")</f>
        <v/>
      </c>
      <c r="P312" s="338" t="str">
        <f t="shared" ref="P312" si="1268">IFERROR(ROUNDDOWN((I312/$K312)*100,0),"")</f>
        <v/>
      </c>
      <c r="Q312" s="341" t="str">
        <f t="shared" ref="Q312" si="1269">IFERROR(ROUNDDOWN((J312/$K312)*100,0),"")</f>
        <v/>
      </c>
      <c r="R312" s="333" t="str">
        <f t="shared" ref="R312" si="1270">IFERROR(IF(L312=100,"100",IF(L312=0,"",(L312-R$16))),"")</f>
        <v/>
      </c>
      <c r="S312" s="335" t="str">
        <f t="shared" ref="S312" si="1271">IFERROR(IF(M312=100,M312,IF(M312=0,"",(M312-S$16))),"")</f>
        <v/>
      </c>
      <c r="T312" s="338" t="str">
        <f t="shared" ref="T312" si="1272">IFERROR(IF(N312=100,N312,IF(N312=0,"",(N312-T$16))),"")</f>
        <v/>
      </c>
      <c r="U312" s="338" t="str">
        <f t="shared" ref="U312" si="1273">IFERROR(IF(O312=100,O312,IF(O312=0,"",(O312-U$16))),"")</f>
        <v/>
      </c>
      <c r="V312" s="338" t="str">
        <f t="shared" ref="V312" si="1274">IFERROR(IF(P312=100,P312,IF(P312=0,"",(P312-V$16))),"")</f>
        <v/>
      </c>
      <c r="W312" s="341" t="str">
        <f t="shared" si="1156"/>
        <v/>
      </c>
      <c r="X312" s="152"/>
      <c r="Y312" s="153"/>
      <c r="Z312" s="153"/>
      <c r="AA312" s="153"/>
      <c r="AB312" s="154"/>
      <c r="AC312" s="155"/>
      <c r="AD312" s="153"/>
      <c r="AE312" s="153"/>
      <c r="AF312" s="153"/>
      <c r="AG312" s="154"/>
      <c r="AH312" s="155"/>
      <c r="AI312" s="153"/>
      <c r="AJ312" s="153"/>
      <c r="AK312" s="153"/>
      <c r="AL312" s="154"/>
      <c r="AM312" s="155"/>
      <c r="AN312" s="153"/>
      <c r="AO312" s="153"/>
      <c r="AP312" s="153"/>
      <c r="AQ312" s="154"/>
      <c r="AR312" s="155"/>
      <c r="AS312" s="153"/>
      <c r="AT312" s="156"/>
    </row>
    <row r="313" spans="1:46" ht="12.95" customHeight="1" x14ac:dyDescent="0.15">
      <c r="A313" s="362"/>
      <c r="B313" s="366"/>
      <c r="C313" s="367"/>
      <c r="D313" s="371"/>
      <c r="E313" s="374"/>
      <c r="F313" s="377"/>
      <c r="G313" s="348"/>
      <c r="H313" s="348"/>
      <c r="I313" s="348"/>
      <c r="J313" s="356"/>
      <c r="K313" s="342"/>
      <c r="L313" s="352"/>
      <c r="M313" s="336"/>
      <c r="N313" s="339"/>
      <c r="O313" s="339"/>
      <c r="P313" s="339"/>
      <c r="Q313" s="342"/>
      <c r="R313" s="334"/>
      <c r="S313" s="336"/>
      <c r="T313" s="339"/>
      <c r="U313" s="339"/>
      <c r="V313" s="339"/>
      <c r="W313" s="342"/>
      <c r="X313" s="147" t="str">
        <f t="shared" ref="X313:AT313" si="1275">IF(X312="","",VLOOKUP(X312,tategu,2))</f>
        <v/>
      </c>
      <c r="Y313" s="148" t="str">
        <f t="shared" si="1275"/>
        <v/>
      </c>
      <c r="Z313" s="148" t="str">
        <f t="shared" si="1275"/>
        <v/>
      </c>
      <c r="AA313" s="148" t="str">
        <f t="shared" si="1275"/>
        <v/>
      </c>
      <c r="AB313" s="149" t="str">
        <f t="shared" si="1275"/>
        <v/>
      </c>
      <c r="AC313" s="150" t="str">
        <f t="shared" si="1275"/>
        <v/>
      </c>
      <c r="AD313" s="148" t="str">
        <f t="shared" si="1275"/>
        <v/>
      </c>
      <c r="AE313" s="148" t="str">
        <f t="shared" si="1275"/>
        <v/>
      </c>
      <c r="AF313" s="148" t="str">
        <f t="shared" si="1275"/>
        <v/>
      </c>
      <c r="AG313" s="149" t="str">
        <f t="shared" si="1275"/>
        <v/>
      </c>
      <c r="AH313" s="150" t="str">
        <f t="shared" si="1275"/>
        <v/>
      </c>
      <c r="AI313" s="148" t="str">
        <f t="shared" si="1275"/>
        <v/>
      </c>
      <c r="AJ313" s="148" t="str">
        <f t="shared" si="1275"/>
        <v/>
      </c>
      <c r="AK313" s="148" t="str">
        <f t="shared" si="1275"/>
        <v/>
      </c>
      <c r="AL313" s="149" t="str">
        <f t="shared" si="1275"/>
        <v/>
      </c>
      <c r="AM313" s="150" t="str">
        <f t="shared" si="1275"/>
        <v/>
      </c>
      <c r="AN313" s="148" t="str">
        <f t="shared" si="1275"/>
        <v/>
      </c>
      <c r="AO313" s="148" t="str">
        <f t="shared" si="1275"/>
        <v/>
      </c>
      <c r="AP313" s="148" t="str">
        <f t="shared" si="1275"/>
        <v/>
      </c>
      <c r="AQ313" s="149" t="str">
        <f t="shared" si="1275"/>
        <v/>
      </c>
      <c r="AR313" s="150" t="str">
        <f t="shared" si="1275"/>
        <v/>
      </c>
      <c r="AS313" s="148" t="str">
        <f t="shared" si="1275"/>
        <v/>
      </c>
      <c r="AT313" s="151" t="str">
        <f t="shared" si="1275"/>
        <v/>
      </c>
    </row>
    <row r="314" spans="1:46" ht="12.95" customHeight="1" x14ac:dyDescent="0.15">
      <c r="A314" s="363"/>
      <c r="B314" s="368"/>
      <c r="C314" s="369"/>
      <c r="D314" s="372"/>
      <c r="E314" s="375"/>
      <c r="F314" s="378"/>
      <c r="G314" s="349"/>
      <c r="H314" s="349"/>
      <c r="I314" s="349"/>
      <c r="J314" s="357"/>
      <c r="K314" s="343"/>
      <c r="L314" s="353"/>
      <c r="M314" s="337"/>
      <c r="N314" s="340"/>
      <c r="O314" s="340"/>
      <c r="P314" s="340"/>
      <c r="Q314" s="343"/>
      <c r="R314" s="334"/>
      <c r="S314" s="337"/>
      <c r="T314" s="340"/>
      <c r="U314" s="340"/>
      <c r="V314" s="340"/>
      <c r="W314" s="343"/>
      <c r="X314" s="142" t="str">
        <f t="shared" ref="X314:AT314" si="1276">IF(X312="","",VLOOKUP(X312,tategu,5))</f>
        <v/>
      </c>
      <c r="Y314" s="143" t="str">
        <f t="shared" si="1276"/>
        <v/>
      </c>
      <c r="Z314" s="143" t="str">
        <f t="shared" si="1276"/>
        <v/>
      </c>
      <c r="AA314" s="143" t="str">
        <f t="shared" si="1276"/>
        <v/>
      </c>
      <c r="AB314" s="144" t="str">
        <f t="shared" si="1276"/>
        <v/>
      </c>
      <c r="AC314" s="145" t="str">
        <f t="shared" si="1276"/>
        <v/>
      </c>
      <c r="AD314" s="143" t="str">
        <f t="shared" si="1276"/>
        <v/>
      </c>
      <c r="AE314" s="143" t="str">
        <f t="shared" si="1276"/>
        <v/>
      </c>
      <c r="AF314" s="143" t="str">
        <f t="shared" si="1276"/>
        <v/>
      </c>
      <c r="AG314" s="144" t="str">
        <f t="shared" si="1276"/>
        <v/>
      </c>
      <c r="AH314" s="145" t="str">
        <f t="shared" si="1276"/>
        <v/>
      </c>
      <c r="AI314" s="143" t="str">
        <f t="shared" si="1276"/>
        <v/>
      </c>
      <c r="AJ314" s="143" t="str">
        <f t="shared" si="1276"/>
        <v/>
      </c>
      <c r="AK314" s="143" t="str">
        <f t="shared" si="1276"/>
        <v/>
      </c>
      <c r="AL314" s="144" t="str">
        <f t="shared" si="1276"/>
        <v/>
      </c>
      <c r="AM314" s="145" t="str">
        <f t="shared" si="1276"/>
        <v/>
      </c>
      <c r="AN314" s="143" t="str">
        <f t="shared" si="1276"/>
        <v/>
      </c>
      <c r="AO314" s="143" t="str">
        <f t="shared" si="1276"/>
        <v/>
      </c>
      <c r="AP314" s="143" t="str">
        <f t="shared" si="1276"/>
        <v/>
      </c>
      <c r="AQ314" s="144" t="str">
        <f t="shared" si="1276"/>
        <v/>
      </c>
      <c r="AR314" s="145" t="str">
        <f t="shared" si="1276"/>
        <v/>
      </c>
      <c r="AS314" s="143" t="str">
        <f t="shared" si="1276"/>
        <v/>
      </c>
      <c r="AT314" s="146" t="str">
        <f t="shared" si="1276"/>
        <v/>
      </c>
    </row>
    <row r="315" spans="1:46" ht="12.95" customHeight="1" x14ac:dyDescent="0.15">
      <c r="A315" s="361">
        <f>①一覧表!$A125</f>
        <v>0</v>
      </c>
      <c r="B315" s="364">
        <f>①一覧表!$B125</f>
        <v>0</v>
      </c>
      <c r="C315" s="365"/>
      <c r="D315" s="370">
        <f>①一覧表!$D125</f>
        <v>0</v>
      </c>
      <c r="E315" s="373"/>
      <c r="F315" s="376">
        <f>SUM(X317:AB317)</f>
        <v>0</v>
      </c>
      <c r="G315" s="358">
        <f>SUM(AC317:AG317)</f>
        <v>0</v>
      </c>
      <c r="H315" s="358">
        <f>SUM(AH317:AL317)</f>
        <v>0</v>
      </c>
      <c r="I315" s="358">
        <f>SUM(AM317:AQ317)</f>
        <v>0</v>
      </c>
      <c r="J315" s="359">
        <f>SUM(AR317:AT317)</f>
        <v>0</v>
      </c>
      <c r="K315" s="344">
        <f>SUM(F315:J315)</f>
        <v>0</v>
      </c>
      <c r="L315" s="360" t="str">
        <f t="shared" ref="L315" si="1277">IFERROR(ROUNDDOWN(((K315/E315)*100),0),"")</f>
        <v/>
      </c>
      <c r="M315" s="335" t="str">
        <f t="shared" ref="M315" si="1278">IFERROR(ROUNDDOWN((F315/$K315)*100,0),"")</f>
        <v/>
      </c>
      <c r="N315" s="338" t="str">
        <f t="shared" ref="N315" si="1279">IFERROR(ROUNDDOWN((G315/$K315)*100,0),"")</f>
        <v/>
      </c>
      <c r="O315" s="338" t="str">
        <f t="shared" ref="O315" si="1280">IFERROR(ROUNDDOWN((H315/$K315)*100,0),"")</f>
        <v/>
      </c>
      <c r="P315" s="338" t="str">
        <f t="shared" ref="P315" si="1281">IFERROR(ROUNDDOWN((I315/$K315)*100,0),"")</f>
        <v/>
      </c>
      <c r="Q315" s="341" t="str">
        <f t="shared" ref="Q315" si="1282">IFERROR(ROUNDDOWN((J315/$K315)*100,0),"")</f>
        <v/>
      </c>
      <c r="R315" s="333" t="str">
        <f t="shared" ref="R315" si="1283">IFERROR(IF(L315=100,"100",IF(L315=0,"",(L315-R$16))),"")</f>
        <v/>
      </c>
      <c r="S315" s="335" t="str">
        <f t="shared" ref="S315" si="1284">IFERROR(IF(M315=100,M315,IF(M315=0,"",(M315-S$16))),"")</f>
        <v/>
      </c>
      <c r="T315" s="338" t="str">
        <f t="shared" ref="T315" si="1285">IFERROR(IF(N315=100,N315,IF(N315=0,"",(N315-T$16))),"")</f>
        <v/>
      </c>
      <c r="U315" s="338" t="str">
        <f t="shared" ref="U315" si="1286">IFERROR(IF(O315=100,O315,IF(O315=0,"",(O315-U$16))),"")</f>
        <v/>
      </c>
      <c r="V315" s="338" t="str">
        <f t="shared" ref="V315" si="1287">IFERROR(IF(P315=100,P315,IF(P315=0,"",(P315-V$16))),"")</f>
        <v/>
      </c>
      <c r="W315" s="341" t="str">
        <f t="shared" si="1169"/>
        <v/>
      </c>
      <c r="X315" s="152"/>
      <c r="Y315" s="153"/>
      <c r="Z315" s="153"/>
      <c r="AA315" s="153"/>
      <c r="AB315" s="154"/>
      <c r="AC315" s="155"/>
      <c r="AD315" s="153"/>
      <c r="AE315" s="153"/>
      <c r="AF315" s="153"/>
      <c r="AG315" s="154"/>
      <c r="AH315" s="155"/>
      <c r="AI315" s="153"/>
      <c r="AJ315" s="153"/>
      <c r="AK315" s="153"/>
      <c r="AL315" s="154"/>
      <c r="AM315" s="155"/>
      <c r="AN315" s="153"/>
      <c r="AO315" s="153"/>
      <c r="AP315" s="153"/>
      <c r="AQ315" s="154"/>
      <c r="AR315" s="155"/>
      <c r="AS315" s="153"/>
      <c r="AT315" s="156"/>
    </row>
    <row r="316" spans="1:46" ht="12.95" customHeight="1" x14ac:dyDescent="0.15">
      <c r="A316" s="362"/>
      <c r="B316" s="366"/>
      <c r="C316" s="367"/>
      <c r="D316" s="371"/>
      <c r="E316" s="374"/>
      <c r="F316" s="377"/>
      <c r="G316" s="348"/>
      <c r="H316" s="348"/>
      <c r="I316" s="348"/>
      <c r="J316" s="356"/>
      <c r="K316" s="342"/>
      <c r="L316" s="352"/>
      <c r="M316" s="336"/>
      <c r="N316" s="339"/>
      <c r="O316" s="339"/>
      <c r="P316" s="339"/>
      <c r="Q316" s="342"/>
      <c r="R316" s="334"/>
      <c r="S316" s="336"/>
      <c r="T316" s="339"/>
      <c r="U316" s="339"/>
      <c r="V316" s="339"/>
      <c r="W316" s="342"/>
      <c r="X316" s="147" t="str">
        <f t="shared" ref="X316:AT316" si="1288">IF(X315="","",VLOOKUP(X315,tategu,2))</f>
        <v/>
      </c>
      <c r="Y316" s="148" t="str">
        <f t="shared" si="1288"/>
        <v/>
      </c>
      <c r="Z316" s="148" t="str">
        <f t="shared" si="1288"/>
        <v/>
      </c>
      <c r="AA316" s="148" t="str">
        <f t="shared" si="1288"/>
        <v/>
      </c>
      <c r="AB316" s="149" t="str">
        <f t="shared" si="1288"/>
        <v/>
      </c>
      <c r="AC316" s="150" t="str">
        <f t="shared" si="1288"/>
        <v/>
      </c>
      <c r="AD316" s="148" t="str">
        <f t="shared" si="1288"/>
        <v/>
      </c>
      <c r="AE316" s="148" t="str">
        <f t="shared" si="1288"/>
        <v/>
      </c>
      <c r="AF316" s="148" t="str">
        <f t="shared" si="1288"/>
        <v/>
      </c>
      <c r="AG316" s="149" t="str">
        <f t="shared" si="1288"/>
        <v/>
      </c>
      <c r="AH316" s="150" t="str">
        <f t="shared" si="1288"/>
        <v/>
      </c>
      <c r="AI316" s="148" t="str">
        <f t="shared" si="1288"/>
        <v/>
      </c>
      <c r="AJ316" s="148" t="str">
        <f t="shared" si="1288"/>
        <v/>
      </c>
      <c r="AK316" s="148" t="str">
        <f t="shared" si="1288"/>
        <v/>
      </c>
      <c r="AL316" s="149" t="str">
        <f t="shared" si="1288"/>
        <v/>
      </c>
      <c r="AM316" s="150" t="str">
        <f t="shared" si="1288"/>
        <v/>
      </c>
      <c r="AN316" s="148" t="str">
        <f t="shared" si="1288"/>
        <v/>
      </c>
      <c r="AO316" s="148" t="str">
        <f t="shared" si="1288"/>
        <v/>
      </c>
      <c r="AP316" s="148" t="str">
        <f t="shared" si="1288"/>
        <v/>
      </c>
      <c r="AQ316" s="149" t="str">
        <f t="shared" si="1288"/>
        <v/>
      </c>
      <c r="AR316" s="150" t="str">
        <f t="shared" si="1288"/>
        <v/>
      </c>
      <c r="AS316" s="148" t="str">
        <f t="shared" si="1288"/>
        <v/>
      </c>
      <c r="AT316" s="151" t="str">
        <f t="shared" si="1288"/>
        <v/>
      </c>
    </row>
    <row r="317" spans="1:46" ht="12.95" customHeight="1" x14ac:dyDescent="0.15">
      <c r="A317" s="363"/>
      <c r="B317" s="368"/>
      <c r="C317" s="369"/>
      <c r="D317" s="372"/>
      <c r="E317" s="375"/>
      <c r="F317" s="378"/>
      <c r="G317" s="349"/>
      <c r="H317" s="349"/>
      <c r="I317" s="349"/>
      <c r="J317" s="357"/>
      <c r="K317" s="343"/>
      <c r="L317" s="353"/>
      <c r="M317" s="337"/>
      <c r="N317" s="340"/>
      <c r="O317" s="340"/>
      <c r="P317" s="340"/>
      <c r="Q317" s="343"/>
      <c r="R317" s="334"/>
      <c r="S317" s="337"/>
      <c r="T317" s="340"/>
      <c r="U317" s="340"/>
      <c r="V317" s="340"/>
      <c r="W317" s="343"/>
      <c r="X317" s="142" t="str">
        <f t="shared" ref="X317:AT317" si="1289">IF(X315="","",VLOOKUP(X315,tategu,5))</f>
        <v/>
      </c>
      <c r="Y317" s="143" t="str">
        <f t="shared" si="1289"/>
        <v/>
      </c>
      <c r="Z317" s="143" t="str">
        <f t="shared" si="1289"/>
        <v/>
      </c>
      <c r="AA317" s="143" t="str">
        <f t="shared" si="1289"/>
        <v/>
      </c>
      <c r="AB317" s="144" t="str">
        <f t="shared" si="1289"/>
        <v/>
      </c>
      <c r="AC317" s="145" t="str">
        <f t="shared" si="1289"/>
        <v/>
      </c>
      <c r="AD317" s="143" t="str">
        <f t="shared" si="1289"/>
        <v/>
      </c>
      <c r="AE317" s="143" t="str">
        <f t="shared" si="1289"/>
        <v/>
      </c>
      <c r="AF317" s="143" t="str">
        <f t="shared" si="1289"/>
        <v/>
      </c>
      <c r="AG317" s="144" t="str">
        <f t="shared" si="1289"/>
        <v/>
      </c>
      <c r="AH317" s="145" t="str">
        <f t="shared" si="1289"/>
        <v/>
      </c>
      <c r="AI317" s="143" t="str">
        <f t="shared" si="1289"/>
        <v/>
      </c>
      <c r="AJ317" s="143" t="str">
        <f t="shared" si="1289"/>
        <v/>
      </c>
      <c r="AK317" s="143" t="str">
        <f t="shared" si="1289"/>
        <v/>
      </c>
      <c r="AL317" s="144" t="str">
        <f t="shared" si="1289"/>
        <v/>
      </c>
      <c r="AM317" s="145" t="str">
        <f t="shared" si="1289"/>
        <v/>
      </c>
      <c r="AN317" s="143" t="str">
        <f t="shared" si="1289"/>
        <v/>
      </c>
      <c r="AO317" s="143" t="str">
        <f t="shared" si="1289"/>
        <v/>
      </c>
      <c r="AP317" s="143" t="str">
        <f t="shared" si="1289"/>
        <v/>
      </c>
      <c r="AQ317" s="144" t="str">
        <f t="shared" si="1289"/>
        <v/>
      </c>
      <c r="AR317" s="145" t="str">
        <f t="shared" si="1289"/>
        <v/>
      </c>
      <c r="AS317" s="143" t="str">
        <f t="shared" si="1289"/>
        <v/>
      </c>
      <c r="AT317" s="146" t="str">
        <f t="shared" si="1289"/>
        <v/>
      </c>
    </row>
    <row r="318" spans="1:46" ht="12.95" customHeight="1" x14ac:dyDescent="0.15">
      <c r="A318" s="361">
        <f>①一覧表!$A126</f>
        <v>0</v>
      </c>
      <c r="B318" s="364">
        <f>①一覧表!$B126</f>
        <v>0</v>
      </c>
      <c r="C318" s="365"/>
      <c r="D318" s="370">
        <f>①一覧表!$D126</f>
        <v>0</v>
      </c>
      <c r="E318" s="373"/>
      <c r="F318" s="376">
        <f>SUM(X320:AB320)</f>
        <v>0</v>
      </c>
      <c r="G318" s="358">
        <f>SUM(AC320:AG320)</f>
        <v>0</v>
      </c>
      <c r="H318" s="358">
        <f>SUM(AH320:AL320)</f>
        <v>0</v>
      </c>
      <c r="I318" s="358">
        <f>SUM(AM320:AQ320)</f>
        <v>0</v>
      </c>
      <c r="J318" s="359">
        <f>SUM(AR320:AT320)</f>
        <v>0</v>
      </c>
      <c r="K318" s="344">
        <f>SUM(F318:J318)</f>
        <v>0</v>
      </c>
      <c r="L318" s="360" t="str">
        <f t="shared" ref="L318" si="1290">IFERROR(ROUNDDOWN(((K318/E318)*100),0),"")</f>
        <v/>
      </c>
      <c r="M318" s="335" t="str">
        <f t="shared" ref="M318" si="1291">IFERROR(ROUNDDOWN((F318/$K318)*100,0),"")</f>
        <v/>
      </c>
      <c r="N318" s="338" t="str">
        <f t="shared" ref="N318" si="1292">IFERROR(ROUNDDOWN((G318/$K318)*100,0),"")</f>
        <v/>
      </c>
      <c r="O318" s="338" t="str">
        <f t="shared" ref="O318" si="1293">IFERROR(ROUNDDOWN((H318/$K318)*100,0),"")</f>
        <v/>
      </c>
      <c r="P318" s="338" t="str">
        <f t="shared" ref="P318" si="1294">IFERROR(ROUNDDOWN((I318/$K318)*100,0),"")</f>
        <v/>
      </c>
      <c r="Q318" s="341" t="str">
        <f t="shared" ref="Q318" si="1295">IFERROR(ROUNDDOWN((J318/$K318)*100,0),"")</f>
        <v/>
      </c>
      <c r="R318" s="333" t="str">
        <f t="shared" ref="R318" si="1296">IFERROR(IF(L318=100,"100",IF(L318=0,"",(L318-R$16))),"")</f>
        <v/>
      </c>
      <c r="S318" s="335" t="str">
        <f t="shared" ref="S318" si="1297">IFERROR(IF(M318=100,M318,IF(M318=0,"",(M318-S$16))),"")</f>
        <v/>
      </c>
      <c r="T318" s="338" t="str">
        <f t="shared" ref="T318" si="1298">IFERROR(IF(N318=100,N318,IF(N318=0,"",(N318-T$16))),"")</f>
        <v/>
      </c>
      <c r="U318" s="338" t="str">
        <f t="shared" ref="U318" si="1299">IFERROR(IF(O318=100,O318,IF(O318=0,"",(O318-U$16))),"")</f>
        <v/>
      </c>
      <c r="V318" s="338" t="str">
        <f t="shared" ref="V318" si="1300">IFERROR(IF(P318=100,P318,IF(P318=0,"",(P318-V$16))),"")</f>
        <v/>
      </c>
      <c r="W318" s="341" t="str">
        <f t="shared" ref="W318" si="1301">IFERROR(IF(Q318=100,Q318,IF(Q318=0,"",(Q318-W$16))),"")</f>
        <v/>
      </c>
      <c r="X318" s="152"/>
      <c r="Y318" s="153"/>
      <c r="Z318" s="153"/>
      <c r="AA318" s="153"/>
      <c r="AB318" s="154"/>
      <c r="AC318" s="155"/>
      <c r="AD318" s="153"/>
      <c r="AE318" s="153"/>
      <c r="AF318" s="153"/>
      <c r="AG318" s="154"/>
      <c r="AH318" s="155"/>
      <c r="AI318" s="153"/>
      <c r="AJ318" s="153"/>
      <c r="AK318" s="153"/>
      <c r="AL318" s="154"/>
      <c r="AM318" s="155"/>
      <c r="AN318" s="153"/>
      <c r="AO318" s="153"/>
      <c r="AP318" s="153"/>
      <c r="AQ318" s="154"/>
      <c r="AR318" s="155"/>
      <c r="AS318" s="153"/>
      <c r="AT318" s="156"/>
    </row>
    <row r="319" spans="1:46" ht="12.95" customHeight="1" x14ac:dyDescent="0.15">
      <c r="A319" s="362"/>
      <c r="B319" s="366"/>
      <c r="C319" s="367"/>
      <c r="D319" s="371"/>
      <c r="E319" s="374"/>
      <c r="F319" s="377"/>
      <c r="G319" s="348"/>
      <c r="H319" s="348"/>
      <c r="I319" s="348"/>
      <c r="J319" s="356"/>
      <c r="K319" s="342"/>
      <c r="L319" s="352"/>
      <c r="M319" s="336"/>
      <c r="N319" s="339"/>
      <c r="O319" s="339"/>
      <c r="P319" s="339"/>
      <c r="Q319" s="342"/>
      <c r="R319" s="334"/>
      <c r="S319" s="336"/>
      <c r="T319" s="339"/>
      <c r="U319" s="339"/>
      <c r="V319" s="339"/>
      <c r="W319" s="342"/>
      <c r="X319" s="147" t="str">
        <f t="shared" ref="X319:AT319" si="1302">IF(X318="","",VLOOKUP(X318,tategu,2))</f>
        <v/>
      </c>
      <c r="Y319" s="148" t="str">
        <f t="shared" si="1302"/>
        <v/>
      </c>
      <c r="Z319" s="148" t="str">
        <f t="shared" si="1302"/>
        <v/>
      </c>
      <c r="AA319" s="148" t="str">
        <f t="shared" si="1302"/>
        <v/>
      </c>
      <c r="AB319" s="149" t="str">
        <f t="shared" si="1302"/>
        <v/>
      </c>
      <c r="AC319" s="150" t="str">
        <f t="shared" si="1302"/>
        <v/>
      </c>
      <c r="AD319" s="148" t="str">
        <f t="shared" si="1302"/>
        <v/>
      </c>
      <c r="AE319" s="148" t="str">
        <f t="shared" si="1302"/>
        <v/>
      </c>
      <c r="AF319" s="148" t="str">
        <f t="shared" si="1302"/>
        <v/>
      </c>
      <c r="AG319" s="149" t="str">
        <f t="shared" si="1302"/>
        <v/>
      </c>
      <c r="AH319" s="150" t="str">
        <f t="shared" si="1302"/>
        <v/>
      </c>
      <c r="AI319" s="148" t="str">
        <f t="shared" si="1302"/>
        <v/>
      </c>
      <c r="AJ319" s="148" t="str">
        <f t="shared" si="1302"/>
        <v/>
      </c>
      <c r="AK319" s="148" t="str">
        <f t="shared" si="1302"/>
        <v/>
      </c>
      <c r="AL319" s="149" t="str">
        <f t="shared" si="1302"/>
        <v/>
      </c>
      <c r="AM319" s="150" t="str">
        <f t="shared" si="1302"/>
        <v/>
      </c>
      <c r="AN319" s="148" t="str">
        <f t="shared" si="1302"/>
        <v/>
      </c>
      <c r="AO319" s="148" t="str">
        <f t="shared" si="1302"/>
        <v/>
      </c>
      <c r="AP319" s="148" t="str">
        <f t="shared" si="1302"/>
        <v/>
      </c>
      <c r="AQ319" s="149" t="str">
        <f t="shared" si="1302"/>
        <v/>
      </c>
      <c r="AR319" s="150" t="str">
        <f t="shared" si="1302"/>
        <v/>
      </c>
      <c r="AS319" s="148" t="str">
        <f t="shared" si="1302"/>
        <v/>
      </c>
      <c r="AT319" s="151" t="str">
        <f t="shared" si="1302"/>
        <v/>
      </c>
    </row>
    <row r="320" spans="1:46" ht="12.95" customHeight="1" x14ac:dyDescent="0.15">
      <c r="A320" s="363"/>
      <c r="B320" s="368"/>
      <c r="C320" s="369"/>
      <c r="D320" s="372"/>
      <c r="E320" s="375"/>
      <c r="F320" s="378"/>
      <c r="G320" s="349"/>
      <c r="H320" s="349"/>
      <c r="I320" s="349"/>
      <c r="J320" s="357"/>
      <c r="K320" s="343"/>
      <c r="L320" s="353"/>
      <c r="M320" s="337"/>
      <c r="N320" s="340"/>
      <c r="O320" s="340"/>
      <c r="P320" s="340"/>
      <c r="Q320" s="343"/>
      <c r="R320" s="334"/>
      <c r="S320" s="337"/>
      <c r="T320" s="340"/>
      <c r="U320" s="340"/>
      <c r="V320" s="340"/>
      <c r="W320" s="343"/>
      <c r="X320" s="142" t="str">
        <f t="shared" ref="X320:AT320" si="1303">IF(X318="","",VLOOKUP(X318,tategu,5))</f>
        <v/>
      </c>
      <c r="Y320" s="143" t="str">
        <f t="shared" si="1303"/>
        <v/>
      </c>
      <c r="Z320" s="143" t="str">
        <f t="shared" si="1303"/>
        <v/>
      </c>
      <c r="AA320" s="143" t="str">
        <f t="shared" si="1303"/>
        <v/>
      </c>
      <c r="AB320" s="144" t="str">
        <f t="shared" si="1303"/>
        <v/>
      </c>
      <c r="AC320" s="145" t="str">
        <f t="shared" si="1303"/>
        <v/>
      </c>
      <c r="AD320" s="143" t="str">
        <f t="shared" si="1303"/>
        <v/>
      </c>
      <c r="AE320" s="143" t="str">
        <f t="shared" si="1303"/>
        <v/>
      </c>
      <c r="AF320" s="143" t="str">
        <f t="shared" si="1303"/>
        <v/>
      </c>
      <c r="AG320" s="144" t="str">
        <f t="shared" si="1303"/>
        <v/>
      </c>
      <c r="AH320" s="145" t="str">
        <f t="shared" si="1303"/>
        <v/>
      </c>
      <c r="AI320" s="143" t="str">
        <f t="shared" si="1303"/>
        <v/>
      </c>
      <c r="AJ320" s="143" t="str">
        <f t="shared" si="1303"/>
        <v/>
      </c>
      <c r="AK320" s="143" t="str">
        <f t="shared" si="1303"/>
        <v/>
      </c>
      <c r="AL320" s="144" t="str">
        <f t="shared" si="1303"/>
        <v/>
      </c>
      <c r="AM320" s="145" t="str">
        <f t="shared" si="1303"/>
        <v/>
      </c>
      <c r="AN320" s="143" t="str">
        <f t="shared" si="1303"/>
        <v/>
      </c>
      <c r="AO320" s="143" t="str">
        <f t="shared" si="1303"/>
        <v/>
      </c>
      <c r="AP320" s="143" t="str">
        <f t="shared" si="1303"/>
        <v/>
      </c>
      <c r="AQ320" s="144" t="str">
        <f t="shared" si="1303"/>
        <v/>
      </c>
      <c r="AR320" s="145" t="str">
        <f t="shared" si="1303"/>
        <v/>
      </c>
      <c r="AS320" s="143" t="str">
        <f t="shared" si="1303"/>
        <v/>
      </c>
      <c r="AT320" s="146" t="str">
        <f t="shared" si="1303"/>
        <v/>
      </c>
    </row>
    <row r="321" spans="1:46" ht="12.95" customHeight="1" x14ac:dyDescent="0.15">
      <c r="A321" s="361">
        <f>①一覧表!$A127</f>
        <v>0</v>
      </c>
      <c r="B321" s="364">
        <f>①一覧表!$B127</f>
        <v>0</v>
      </c>
      <c r="C321" s="365"/>
      <c r="D321" s="370">
        <f>①一覧表!$D127</f>
        <v>0</v>
      </c>
      <c r="E321" s="373"/>
      <c r="F321" s="376">
        <f>SUM(X323:AB323)</f>
        <v>0</v>
      </c>
      <c r="G321" s="358">
        <f>SUM(AC323:AG323)</f>
        <v>0</v>
      </c>
      <c r="H321" s="358">
        <f>SUM(AH323:AL323)</f>
        <v>0</v>
      </c>
      <c r="I321" s="358">
        <f>SUM(AM323:AQ323)</f>
        <v>0</v>
      </c>
      <c r="J321" s="359">
        <f>SUM(AR323:AT323)</f>
        <v>0</v>
      </c>
      <c r="K321" s="344">
        <f>SUM(F321:J321)</f>
        <v>0</v>
      </c>
      <c r="L321" s="360" t="str">
        <f t="shared" ref="L321" si="1304">IFERROR(ROUNDDOWN(((K321/E321)*100),0),"")</f>
        <v/>
      </c>
      <c r="M321" s="335" t="str">
        <f t="shared" ref="M321" si="1305">IFERROR(ROUNDDOWN((F321/$K321)*100,0),"")</f>
        <v/>
      </c>
      <c r="N321" s="338" t="str">
        <f t="shared" ref="N321" si="1306">IFERROR(ROUNDDOWN((G321/$K321)*100,0),"")</f>
        <v/>
      </c>
      <c r="O321" s="338" t="str">
        <f t="shared" ref="O321" si="1307">IFERROR(ROUNDDOWN((H321/$K321)*100,0),"")</f>
        <v/>
      </c>
      <c r="P321" s="338" t="str">
        <f t="shared" ref="P321" si="1308">IFERROR(ROUNDDOWN((I321/$K321)*100,0),"")</f>
        <v/>
      </c>
      <c r="Q321" s="341" t="str">
        <f t="shared" ref="Q321" si="1309">IFERROR(ROUNDDOWN((J321/$K321)*100,0),"")</f>
        <v/>
      </c>
      <c r="R321" s="333" t="str">
        <f t="shared" ref="R321" si="1310">IFERROR(IF(L321=100,"100",IF(L321=0,"",(L321-R$16))),"")</f>
        <v/>
      </c>
      <c r="S321" s="335" t="str">
        <f t="shared" ref="S321" si="1311">IFERROR(IF(M321=100,M321,IF(M321=0,"",(M321-S$16))),"")</f>
        <v/>
      </c>
      <c r="T321" s="338" t="str">
        <f t="shared" ref="T321" si="1312">IFERROR(IF(N321=100,N321,IF(N321=0,"",(N321-T$16))),"")</f>
        <v/>
      </c>
      <c r="U321" s="338" t="str">
        <f t="shared" ref="U321" si="1313">IFERROR(IF(O321=100,O321,IF(O321=0,"",(O321-U$16))),"")</f>
        <v/>
      </c>
      <c r="V321" s="338" t="str">
        <f t="shared" ref="V321" si="1314">IFERROR(IF(P321=100,P321,IF(P321=0,"",(P321-V$16))),"")</f>
        <v/>
      </c>
      <c r="W321" s="341" t="str">
        <f t="shared" si="1196"/>
        <v/>
      </c>
      <c r="X321" s="152"/>
      <c r="Y321" s="153"/>
      <c r="Z321" s="153"/>
      <c r="AA321" s="153"/>
      <c r="AB321" s="154"/>
      <c r="AC321" s="155"/>
      <c r="AD321" s="153"/>
      <c r="AE321" s="153"/>
      <c r="AF321" s="153"/>
      <c r="AG321" s="154"/>
      <c r="AH321" s="155"/>
      <c r="AI321" s="153"/>
      <c r="AJ321" s="153"/>
      <c r="AK321" s="153"/>
      <c r="AL321" s="154"/>
      <c r="AM321" s="155"/>
      <c r="AN321" s="153"/>
      <c r="AO321" s="153"/>
      <c r="AP321" s="153"/>
      <c r="AQ321" s="154"/>
      <c r="AR321" s="155"/>
      <c r="AS321" s="153"/>
      <c r="AT321" s="156"/>
    </row>
    <row r="322" spans="1:46" ht="12.95" customHeight="1" x14ac:dyDescent="0.15">
      <c r="A322" s="362"/>
      <c r="B322" s="366"/>
      <c r="C322" s="367"/>
      <c r="D322" s="371"/>
      <c r="E322" s="374"/>
      <c r="F322" s="377"/>
      <c r="G322" s="348"/>
      <c r="H322" s="348"/>
      <c r="I322" s="348"/>
      <c r="J322" s="356"/>
      <c r="K322" s="342"/>
      <c r="L322" s="352"/>
      <c r="M322" s="336"/>
      <c r="N322" s="339"/>
      <c r="O322" s="339"/>
      <c r="P322" s="339"/>
      <c r="Q322" s="342"/>
      <c r="R322" s="334"/>
      <c r="S322" s="336"/>
      <c r="T322" s="339"/>
      <c r="U322" s="339"/>
      <c r="V322" s="339"/>
      <c r="W322" s="342"/>
      <c r="X322" s="147" t="str">
        <f t="shared" ref="X322:AT322" si="1315">IF(X321="","",VLOOKUP(X321,tategu,2))</f>
        <v/>
      </c>
      <c r="Y322" s="148" t="str">
        <f t="shared" si="1315"/>
        <v/>
      </c>
      <c r="Z322" s="148" t="str">
        <f t="shared" si="1315"/>
        <v/>
      </c>
      <c r="AA322" s="148" t="str">
        <f t="shared" si="1315"/>
        <v/>
      </c>
      <c r="AB322" s="149" t="str">
        <f t="shared" si="1315"/>
        <v/>
      </c>
      <c r="AC322" s="150" t="str">
        <f t="shared" si="1315"/>
        <v/>
      </c>
      <c r="AD322" s="148" t="str">
        <f t="shared" si="1315"/>
        <v/>
      </c>
      <c r="AE322" s="148" t="str">
        <f t="shared" si="1315"/>
        <v/>
      </c>
      <c r="AF322" s="148" t="str">
        <f t="shared" si="1315"/>
        <v/>
      </c>
      <c r="AG322" s="149" t="str">
        <f t="shared" si="1315"/>
        <v/>
      </c>
      <c r="AH322" s="150" t="str">
        <f t="shared" si="1315"/>
        <v/>
      </c>
      <c r="AI322" s="148" t="str">
        <f t="shared" si="1315"/>
        <v/>
      </c>
      <c r="AJ322" s="148" t="str">
        <f t="shared" si="1315"/>
        <v/>
      </c>
      <c r="AK322" s="148" t="str">
        <f t="shared" si="1315"/>
        <v/>
      </c>
      <c r="AL322" s="149" t="str">
        <f t="shared" si="1315"/>
        <v/>
      </c>
      <c r="AM322" s="150" t="str">
        <f t="shared" si="1315"/>
        <v/>
      </c>
      <c r="AN322" s="148" t="str">
        <f t="shared" si="1315"/>
        <v/>
      </c>
      <c r="AO322" s="148" t="str">
        <f t="shared" si="1315"/>
        <v/>
      </c>
      <c r="AP322" s="148" t="str">
        <f t="shared" si="1315"/>
        <v/>
      </c>
      <c r="AQ322" s="149" t="str">
        <f t="shared" si="1315"/>
        <v/>
      </c>
      <c r="AR322" s="150" t="str">
        <f t="shared" si="1315"/>
        <v/>
      </c>
      <c r="AS322" s="148" t="str">
        <f t="shared" si="1315"/>
        <v/>
      </c>
      <c r="AT322" s="151" t="str">
        <f t="shared" si="1315"/>
        <v/>
      </c>
    </row>
    <row r="323" spans="1:46" ht="12.95" customHeight="1" x14ac:dyDescent="0.15">
      <c r="A323" s="363"/>
      <c r="B323" s="368"/>
      <c r="C323" s="369"/>
      <c r="D323" s="372"/>
      <c r="E323" s="375"/>
      <c r="F323" s="378"/>
      <c r="G323" s="349"/>
      <c r="H323" s="349"/>
      <c r="I323" s="349"/>
      <c r="J323" s="357"/>
      <c r="K323" s="343"/>
      <c r="L323" s="353"/>
      <c r="M323" s="337"/>
      <c r="N323" s="340"/>
      <c r="O323" s="340"/>
      <c r="P323" s="340"/>
      <c r="Q323" s="343"/>
      <c r="R323" s="334"/>
      <c r="S323" s="337"/>
      <c r="T323" s="340"/>
      <c r="U323" s="340"/>
      <c r="V323" s="340"/>
      <c r="W323" s="343"/>
      <c r="X323" s="142" t="str">
        <f t="shared" ref="X323:AT323" si="1316">IF(X321="","",VLOOKUP(X321,tategu,5))</f>
        <v/>
      </c>
      <c r="Y323" s="143" t="str">
        <f t="shared" si="1316"/>
        <v/>
      </c>
      <c r="Z323" s="143" t="str">
        <f t="shared" si="1316"/>
        <v/>
      </c>
      <c r="AA323" s="143" t="str">
        <f t="shared" si="1316"/>
        <v/>
      </c>
      <c r="AB323" s="144" t="str">
        <f t="shared" si="1316"/>
        <v/>
      </c>
      <c r="AC323" s="145" t="str">
        <f t="shared" si="1316"/>
        <v/>
      </c>
      <c r="AD323" s="143" t="str">
        <f t="shared" si="1316"/>
        <v/>
      </c>
      <c r="AE323" s="143" t="str">
        <f t="shared" si="1316"/>
        <v/>
      </c>
      <c r="AF323" s="143" t="str">
        <f t="shared" si="1316"/>
        <v/>
      </c>
      <c r="AG323" s="144" t="str">
        <f t="shared" si="1316"/>
        <v/>
      </c>
      <c r="AH323" s="145" t="str">
        <f t="shared" si="1316"/>
        <v/>
      </c>
      <c r="AI323" s="143" t="str">
        <f t="shared" si="1316"/>
        <v/>
      </c>
      <c r="AJ323" s="143" t="str">
        <f t="shared" si="1316"/>
        <v/>
      </c>
      <c r="AK323" s="143" t="str">
        <f t="shared" si="1316"/>
        <v/>
      </c>
      <c r="AL323" s="144" t="str">
        <f t="shared" si="1316"/>
        <v/>
      </c>
      <c r="AM323" s="145" t="str">
        <f t="shared" si="1316"/>
        <v/>
      </c>
      <c r="AN323" s="143" t="str">
        <f t="shared" si="1316"/>
        <v/>
      </c>
      <c r="AO323" s="143" t="str">
        <f t="shared" si="1316"/>
        <v/>
      </c>
      <c r="AP323" s="143" t="str">
        <f t="shared" si="1316"/>
        <v/>
      </c>
      <c r="AQ323" s="144" t="str">
        <f t="shared" si="1316"/>
        <v/>
      </c>
      <c r="AR323" s="145" t="str">
        <f t="shared" si="1316"/>
        <v/>
      </c>
      <c r="AS323" s="143" t="str">
        <f t="shared" si="1316"/>
        <v/>
      </c>
      <c r="AT323" s="146" t="str">
        <f t="shared" si="1316"/>
        <v/>
      </c>
    </row>
    <row r="324" spans="1:46" ht="12.95" customHeight="1" x14ac:dyDescent="0.15">
      <c r="A324" s="361">
        <f>①一覧表!$A128</f>
        <v>0</v>
      </c>
      <c r="B324" s="364">
        <f>①一覧表!$B128</f>
        <v>0</v>
      </c>
      <c r="C324" s="365"/>
      <c r="D324" s="370">
        <f>①一覧表!$D128</f>
        <v>0</v>
      </c>
      <c r="E324" s="373"/>
      <c r="F324" s="376">
        <f>SUM(X326:AB326)</f>
        <v>0</v>
      </c>
      <c r="G324" s="358">
        <f>SUM(AC326:AG326)</f>
        <v>0</v>
      </c>
      <c r="H324" s="358">
        <f>SUM(AH326:AL326)</f>
        <v>0</v>
      </c>
      <c r="I324" s="358">
        <f>SUM(AM326:AQ326)</f>
        <v>0</v>
      </c>
      <c r="J324" s="359">
        <f>SUM(AR326:AT326)</f>
        <v>0</v>
      </c>
      <c r="K324" s="344">
        <f>SUM(F324:J324)</f>
        <v>0</v>
      </c>
      <c r="L324" s="360" t="str">
        <f t="shared" ref="L324" si="1317">IFERROR(ROUNDDOWN(((K324/E324)*100),0),"")</f>
        <v/>
      </c>
      <c r="M324" s="335" t="str">
        <f t="shared" ref="M324" si="1318">IFERROR(ROUNDDOWN((F324/$K324)*100,0),"")</f>
        <v/>
      </c>
      <c r="N324" s="338" t="str">
        <f t="shared" ref="N324" si="1319">IFERROR(ROUNDDOWN((G324/$K324)*100,0),"")</f>
        <v/>
      </c>
      <c r="O324" s="338" t="str">
        <f t="shared" ref="O324" si="1320">IFERROR(ROUNDDOWN((H324/$K324)*100,0),"")</f>
        <v/>
      </c>
      <c r="P324" s="338" t="str">
        <f t="shared" ref="P324" si="1321">IFERROR(ROUNDDOWN((I324/$K324)*100,0),"")</f>
        <v/>
      </c>
      <c r="Q324" s="341" t="str">
        <f t="shared" ref="Q324" si="1322">IFERROR(ROUNDDOWN((J324/$K324)*100,0),"")</f>
        <v/>
      </c>
      <c r="R324" s="333" t="str">
        <f t="shared" ref="R324" si="1323">IFERROR(IF(L324=100,"100",IF(L324=0,"",(L324-R$16))),"")</f>
        <v/>
      </c>
      <c r="S324" s="335" t="str">
        <f t="shared" ref="S324" si="1324">IFERROR(IF(M324=100,M324,IF(M324=0,"",(M324-S$16))),"")</f>
        <v/>
      </c>
      <c r="T324" s="338" t="str">
        <f t="shared" ref="T324" si="1325">IFERROR(IF(N324=100,N324,IF(N324=0,"",(N324-T$16))),"")</f>
        <v/>
      </c>
      <c r="U324" s="338" t="str">
        <f t="shared" ref="U324" si="1326">IFERROR(IF(O324=100,O324,IF(O324=0,"",(O324-U$16))),"")</f>
        <v/>
      </c>
      <c r="V324" s="338" t="str">
        <f t="shared" ref="V324" si="1327">IFERROR(IF(P324=100,P324,IF(P324=0,"",(P324-V$16))),"")</f>
        <v/>
      </c>
      <c r="W324" s="341" t="str">
        <f t="shared" si="1209"/>
        <v/>
      </c>
      <c r="X324" s="152"/>
      <c r="Y324" s="153"/>
      <c r="Z324" s="153"/>
      <c r="AA324" s="153"/>
      <c r="AB324" s="154"/>
      <c r="AC324" s="155"/>
      <c r="AD324" s="153"/>
      <c r="AE324" s="153"/>
      <c r="AF324" s="153"/>
      <c r="AG324" s="154"/>
      <c r="AH324" s="155"/>
      <c r="AI324" s="153"/>
      <c r="AJ324" s="153"/>
      <c r="AK324" s="153"/>
      <c r="AL324" s="154"/>
      <c r="AM324" s="155"/>
      <c r="AN324" s="153"/>
      <c r="AO324" s="153"/>
      <c r="AP324" s="153"/>
      <c r="AQ324" s="154"/>
      <c r="AR324" s="155"/>
      <c r="AS324" s="153"/>
      <c r="AT324" s="156"/>
    </row>
    <row r="325" spans="1:46" ht="12.95" customHeight="1" x14ac:dyDescent="0.15">
      <c r="A325" s="362"/>
      <c r="B325" s="366"/>
      <c r="C325" s="367"/>
      <c r="D325" s="371"/>
      <c r="E325" s="374"/>
      <c r="F325" s="377"/>
      <c r="G325" s="348"/>
      <c r="H325" s="348"/>
      <c r="I325" s="348"/>
      <c r="J325" s="356"/>
      <c r="K325" s="342"/>
      <c r="L325" s="352"/>
      <c r="M325" s="336"/>
      <c r="N325" s="339"/>
      <c r="O325" s="339"/>
      <c r="P325" s="339"/>
      <c r="Q325" s="342"/>
      <c r="R325" s="334"/>
      <c r="S325" s="336"/>
      <c r="T325" s="339"/>
      <c r="U325" s="339"/>
      <c r="V325" s="339"/>
      <c r="W325" s="342"/>
      <c r="X325" s="147" t="str">
        <f t="shared" ref="X325:AT325" si="1328">IF(X324="","",VLOOKUP(X324,tategu,2))</f>
        <v/>
      </c>
      <c r="Y325" s="148" t="str">
        <f t="shared" si="1328"/>
        <v/>
      </c>
      <c r="Z325" s="148" t="str">
        <f t="shared" si="1328"/>
        <v/>
      </c>
      <c r="AA325" s="148" t="str">
        <f t="shared" si="1328"/>
        <v/>
      </c>
      <c r="AB325" s="149" t="str">
        <f t="shared" si="1328"/>
        <v/>
      </c>
      <c r="AC325" s="150" t="str">
        <f t="shared" si="1328"/>
        <v/>
      </c>
      <c r="AD325" s="148" t="str">
        <f t="shared" si="1328"/>
        <v/>
      </c>
      <c r="AE325" s="148" t="str">
        <f t="shared" si="1328"/>
        <v/>
      </c>
      <c r="AF325" s="148" t="str">
        <f t="shared" si="1328"/>
        <v/>
      </c>
      <c r="AG325" s="149" t="str">
        <f t="shared" si="1328"/>
        <v/>
      </c>
      <c r="AH325" s="150" t="str">
        <f t="shared" si="1328"/>
        <v/>
      </c>
      <c r="AI325" s="148" t="str">
        <f t="shared" si="1328"/>
        <v/>
      </c>
      <c r="AJ325" s="148" t="str">
        <f t="shared" si="1328"/>
        <v/>
      </c>
      <c r="AK325" s="148" t="str">
        <f t="shared" si="1328"/>
        <v/>
      </c>
      <c r="AL325" s="149" t="str">
        <f t="shared" si="1328"/>
        <v/>
      </c>
      <c r="AM325" s="150" t="str">
        <f t="shared" si="1328"/>
        <v/>
      </c>
      <c r="AN325" s="148" t="str">
        <f t="shared" si="1328"/>
        <v/>
      </c>
      <c r="AO325" s="148" t="str">
        <f t="shared" si="1328"/>
        <v/>
      </c>
      <c r="AP325" s="148" t="str">
        <f t="shared" si="1328"/>
        <v/>
      </c>
      <c r="AQ325" s="149" t="str">
        <f t="shared" si="1328"/>
        <v/>
      </c>
      <c r="AR325" s="150" t="str">
        <f t="shared" si="1328"/>
        <v/>
      </c>
      <c r="AS325" s="148" t="str">
        <f t="shared" si="1328"/>
        <v/>
      </c>
      <c r="AT325" s="151" t="str">
        <f t="shared" si="1328"/>
        <v/>
      </c>
    </row>
    <row r="326" spans="1:46" ht="12.95" customHeight="1" x14ac:dyDescent="0.15">
      <c r="A326" s="363"/>
      <c r="B326" s="368"/>
      <c r="C326" s="369"/>
      <c r="D326" s="372"/>
      <c r="E326" s="375"/>
      <c r="F326" s="378"/>
      <c r="G326" s="349"/>
      <c r="H326" s="349"/>
      <c r="I326" s="349"/>
      <c r="J326" s="357"/>
      <c r="K326" s="343"/>
      <c r="L326" s="353"/>
      <c r="M326" s="337"/>
      <c r="N326" s="340"/>
      <c r="O326" s="340"/>
      <c r="P326" s="340"/>
      <c r="Q326" s="343"/>
      <c r="R326" s="334"/>
      <c r="S326" s="337"/>
      <c r="T326" s="340"/>
      <c r="U326" s="340"/>
      <c r="V326" s="340"/>
      <c r="W326" s="343"/>
      <c r="X326" s="142" t="str">
        <f t="shared" ref="X326:AT326" si="1329">IF(X324="","",VLOOKUP(X324,tategu,5))</f>
        <v/>
      </c>
      <c r="Y326" s="143" t="str">
        <f t="shared" si="1329"/>
        <v/>
      </c>
      <c r="Z326" s="143" t="str">
        <f t="shared" si="1329"/>
        <v/>
      </c>
      <c r="AA326" s="143" t="str">
        <f t="shared" si="1329"/>
        <v/>
      </c>
      <c r="AB326" s="144" t="str">
        <f t="shared" si="1329"/>
        <v/>
      </c>
      <c r="AC326" s="145" t="str">
        <f t="shared" si="1329"/>
        <v/>
      </c>
      <c r="AD326" s="143" t="str">
        <f t="shared" si="1329"/>
        <v/>
      </c>
      <c r="AE326" s="143" t="str">
        <f t="shared" si="1329"/>
        <v/>
      </c>
      <c r="AF326" s="143" t="str">
        <f t="shared" si="1329"/>
        <v/>
      </c>
      <c r="AG326" s="144" t="str">
        <f t="shared" si="1329"/>
        <v/>
      </c>
      <c r="AH326" s="145" t="str">
        <f t="shared" si="1329"/>
        <v/>
      </c>
      <c r="AI326" s="143" t="str">
        <f t="shared" si="1329"/>
        <v/>
      </c>
      <c r="AJ326" s="143" t="str">
        <f t="shared" si="1329"/>
        <v/>
      </c>
      <c r="AK326" s="143" t="str">
        <f t="shared" si="1329"/>
        <v/>
      </c>
      <c r="AL326" s="144" t="str">
        <f t="shared" si="1329"/>
        <v/>
      </c>
      <c r="AM326" s="145" t="str">
        <f t="shared" si="1329"/>
        <v/>
      </c>
      <c r="AN326" s="143" t="str">
        <f t="shared" si="1329"/>
        <v/>
      </c>
      <c r="AO326" s="143" t="str">
        <f t="shared" si="1329"/>
        <v/>
      </c>
      <c r="AP326" s="143" t="str">
        <f t="shared" si="1329"/>
        <v/>
      </c>
      <c r="AQ326" s="144" t="str">
        <f t="shared" si="1329"/>
        <v/>
      </c>
      <c r="AR326" s="145" t="str">
        <f t="shared" si="1329"/>
        <v/>
      </c>
      <c r="AS326" s="143" t="str">
        <f t="shared" si="1329"/>
        <v/>
      </c>
      <c r="AT326" s="146" t="str">
        <f t="shared" si="1329"/>
        <v/>
      </c>
    </row>
    <row r="327" spans="1:46" ht="12.95" customHeight="1" x14ac:dyDescent="0.15">
      <c r="A327" s="361">
        <f>①一覧表!$A129</f>
        <v>0</v>
      </c>
      <c r="B327" s="364">
        <f>①一覧表!$B129</f>
        <v>0</v>
      </c>
      <c r="C327" s="365"/>
      <c r="D327" s="370">
        <f>①一覧表!$D129</f>
        <v>0</v>
      </c>
      <c r="E327" s="373"/>
      <c r="F327" s="376">
        <f>SUM(X329:AB329)</f>
        <v>0</v>
      </c>
      <c r="G327" s="358">
        <f>SUM(AC329:AG329)</f>
        <v>0</v>
      </c>
      <c r="H327" s="358">
        <f>SUM(AH329:AL329)</f>
        <v>0</v>
      </c>
      <c r="I327" s="358">
        <f>SUM(AM329:AQ329)</f>
        <v>0</v>
      </c>
      <c r="J327" s="359">
        <f>SUM(AR329:AT329)</f>
        <v>0</v>
      </c>
      <c r="K327" s="344">
        <f>SUM(F327:J327)</f>
        <v>0</v>
      </c>
      <c r="L327" s="360" t="str">
        <f t="shared" ref="L327" si="1330">IFERROR(ROUNDDOWN(((K327/E327)*100),0),"")</f>
        <v/>
      </c>
      <c r="M327" s="335" t="str">
        <f t="shared" ref="M327" si="1331">IFERROR(ROUNDDOWN((F327/$K327)*100,0),"")</f>
        <v/>
      </c>
      <c r="N327" s="338" t="str">
        <f t="shared" ref="N327" si="1332">IFERROR(ROUNDDOWN((G327/$K327)*100,0),"")</f>
        <v/>
      </c>
      <c r="O327" s="338" t="str">
        <f t="shared" ref="O327" si="1333">IFERROR(ROUNDDOWN((H327/$K327)*100,0),"")</f>
        <v/>
      </c>
      <c r="P327" s="338" t="str">
        <f t="shared" ref="P327" si="1334">IFERROR(ROUNDDOWN((I327/$K327)*100,0),"")</f>
        <v/>
      </c>
      <c r="Q327" s="341" t="str">
        <f t="shared" ref="Q327" si="1335">IFERROR(ROUNDDOWN((J327/$K327)*100,0),"")</f>
        <v/>
      </c>
      <c r="R327" s="333" t="str">
        <f t="shared" ref="R327" si="1336">IFERROR(IF(L327=100,"100",IF(L327=0,"",(L327-R$16))),"")</f>
        <v/>
      </c>
      <c r="S327" s="335" t="str">
        <f t="shared" ref="S327" si="1337">IFERROR(IF(M327=100,M327,IF(M327=0,"",(M327-S$16))),"")</f>
        <v/>
      </c>
      <c r="T327" s="338" t="str">
        <f t="shared" ref="T327" si="1338">IFERROR(IF(N327=100,N327,IF(N327=0,"",(N327-T$16))),"")</f>
        <v/>
      </c>
      <c r="U327" s="338" t="str">
        <f t="shared" ref="U327" si="1339">IFERROR(IF(O327=100,O327,IF(O327=0,"",(O327-U$16))),"")</f>
        <v/>
      </c>
      <c r="V327" s="338" t="str">
        <f t="shared" ref="V327:W354" si="1340">IFERROR(IF(P327=100,P327,IF(P327=0,"",(P327-V$16))),"")</f>
        <v/>
      </c>
      <c r="W327" s="341" t="str">
        <f t="shared" si="1340"/>
        <v/>
      </c>
      <c r="X327" s="152"/>
      <c r="Y327" s="153"/>
      <c r="Z327" s="153"/>
      <c r="AA327" s="153"/>
      <c r="AB327" s="154"/>
      <c r="AC327" s="155"/>
      <c r="AD327" s="153"/>
      <c r="AE327" s="153"/>
      <c r="AF327" s="153"/>
      <c r="AG327" s="154"/>
      <c r="AH327" s="155"/>
      <c r="AI327" s="153"/>
      <c r="AJ327" s="153"/>
      <c r="AK327" s="153"/>
      <c r="AL327" s="154"/>
      <c r="AM327" s="155"/>
      <c r="AN327" s="153"/>
      <c r="AO327" s="153"/>
      <c r="AP327" s="153"/>
      <c r="AQ327" s="154"/>
      <c r="AR327" s="155"/>
      <c r="AS327" s="153"/>
      <c r="AT327" s="156"/>
    </row>
    <row r="328" spans="1:46" ht="12.95" customHeight="1" x14ac:dyDescent="0.15">
      <c r="A328" s="362"/>
      <c r="B328" s="366"/>
      <c r="C328" s="367"/>
      <c r="D328" s="371"/>
      <c r="E328" s="374"/>
      <c r="F328" s="377"/>
      <c r="G328" s="348"/>
      <c r="H328" s="348"/>
      <c r="I328" s="348"/>
      <c r="J328" s="356"/>
      <c r="K328" s="342"/>
      <c r="L328" s="352"/>
      <c r="M328" s="336"/>
      <c r="N328" s="339"/>
      <c r="O328" s="339"/>
      <c r="P328" s="339"/>
      <c r="Q328" s="342"/>
      <c r="R328" s="334"/>
      <c r="S328" s="336"/>
      <c r="T328" s="339"/>
      <c r="U328" s="339"/>
      <c r="V328" s="339"/>
      <c r="W328" s="342"/>
      <c r="X328" s="147" t="str">
        <f t="shared" ref="X328:AT328" si="1341">IF(X327="","",VLOOKUP(X327,tategu,2))</f>
        <v/>
      </c>
      <c r="Y328" s="148" t="str">
        <f t="shared" si="1341"/>
        <v/>
      </c>
      <c r="Z328" s="148" t="str">
        <f t="shared" si="1341"/>
        <v/>
      </c>
      <c r="AA328" s="148" t="str">
        <f t="shared" si="1341"/>
        <v/>
      </c>
      <c r="AB328" s="149" t="str">
        <f t="shared" si="1341"/>
        <v/>
      </c>
      <c r="AC328" s="150" t="str">
        <f t="shared" si="1341"/>
        <v/>
      </c>
      <c r="AD328" s="148" t="str">
        <f t="shared" si="1341"/>
        <v/>
      </c>
      <c r="AE328" s="148" t="str">
        <f t="shared" si="1341"/>
        <v/>
      </c>
      <c r="AF328" s="148" t="str">
        <f t="shared" si="1341"/>
        <v/>
      </c>
      <c r="AG328" s="149" t="str">
        <f t="shared" si="1341"/>
        <v/>
      </c>
      <c r="AH328" s="150" t="str">
        <f t="shared" si="1341"/>
        <v/>
      </c>
      <c r="AI328" s="148" t="str">
        <f t="shared" si="1341"/>
        <v/>
      </c>
      <c r="AJ328" s="148" t="str">
        <f t="shared" si="1341"/>
        <v/>
      </c>
      <c r="AK328" s="148" t="str">
        <f t="shared" si="1341"/>
        <v/>
      </c>
      <c r="AL328" s="149" t="str">
        <f t="shared" si="1341"/>
        <v/>
      </c>
      <c r="AM328" s="150" t="str">
        <f t="shared" si="1341"/>
        <v/>
      </c>
      <c r="AN328" s="148" t="str">
        <f t="shared" si="1341"/>
        <v/>
      </c>
      <c r="AO328" s="148" t="str">
        <f t="shared" si="1341"/>
        <v/>
      </c>
      <c r="AP328" s="148" t="str">
        <f t="shared" si="1341"/>
        <v/>
      </c>
      <c r="AQ328" s="149" t="str">
        <f t="shared" si="1341"/>
        <v/>
      </c>
      <c r="AR328" s="150" t="str">
        <f t="shared" si="1341"/>
        <v/>
      </c>
      <c r="AS328" s="148" t="str">
        <f t="shared" si="1341"/>
        <v/>
      </c>
      <c r="AT328" s="151" t="str">
        <f t="shared" si="1341"/>
        <v/>
      </c>
    </row>
    <row r="329" spans="1:46" ht="12.95" customHeight="1" x14ac:dyDescent="0.15">
      <c r="A329" s="363"/>
      <c r="B329" s="368"/>
      <c r="C329" s="369"/>
      <c r="D329" s="372"/>
      <c r="E329" s="375"/>
      <c r="F329" s="378"/>
      <c r="G329" s="349"/>
      <c r="H329" s="349"/>
      <c r="I329" s="349"/>
      <c r="J329" s="357"/>
      <c r="K329" s="343"/>
      <c r="L329" s="353"/>
      <c r="M329" s="337"/>
      <c r="N329" s="340"/>
      <c r="O329" s="340"/>
      <c r="P329" s="340"/>
      <c r="Q329" s="343"/>
      <c r="R329" s="334"/>
      <c r="S329" s="337"/>
      <c r="T329" s="340"/>
      <c r="U329" s="340"/>
      <c r="V329" s="340"/>
      <c r="W329" s="343"/>
      <c r="X329" s="142" t="str">
        <f t="shared" ref="X329:AT329" si="1342">IF(X327="","",VLOOKUP(X327,tategu,5))</f>
        <v/>
      </c>
      <c r="Y329" s="143" t="str">
        <f t="shared" si="1342"/>
        <v/>
      </c>
      <c r="Z329" s="143" t="str">
        <f t="shared" si="1342"/>
        <v/>
      </c>
      <c r="AA329" s="143" t="str">
        <f t="shared" si="1342"/>
        <v/>
      </c>
      <c r="AB329" s="144" t="str">
        <f t="shared" si="1342"/>
        <v/>
      </c>
      <c r="AC329" s="145" t="str">
        <f t="shared" si="1342"/>
        <v/>
      </c>
      <c r="AD329" s="143" t="str">
        <f t="shared" si="1342"/>
        <v/>
      </c>
      <c r="AE329" s="143" t="str">
        <f t="shared" si="1342"/>
        <v/>
      </c>
      <c r="AF329" s="143" t="str">
        <f t="shared" si="1342"/>
        <v/>
      </c>
      <c r="AG329" s="144" t="str">
        <f t="shared" si="1342"/>
        <v/>
      </c>
      <c r="AH329" s="145" t="str">
        <f t="shared" si="1342"/>
        <v/>
      </c>
      <c r="AI329" s="143" t="str">
        <f t="shared" si="1342"/>
        <v/>
      </c>
      <c r="AJ329" s="143" t="str">
        <f t="shared" si="1342"/>
        <v/>
      </c>
      <c r="AK329" s="143" t="str">
        <f t="shared" si="1342"/>
        <v/>
      </c>
      <c r="AL329" s="144" t="str">
        <f t="shared" si="1342"/>
        <v/>
      </c>
      <c r="AM329" s="145" t="str">
        <f t="shared" si="1342"/>
        <v/>
      </c>
      <c r="AN329" s="143" t="str">
        <f t="shared" si="1342"/>
        <v/>
      </c>
      <c r="AO329" s="143" t="str">
        <f t="shared" si="1342"/>
        <v/>
      </c>
      <c r="AP329" s="143" t="str">
        <f t="shared" si="1342"/>
        <v/>
      </c>
      <c r="AQ329" s="144" t="str">
        <f t="shared" si="1342"/>
        <v/>
      </c>
      <c r="AR329" s="145" t="str">
        <f t="shared" si="1342"/>
        <v/>
      </c>
      <c r="AS329" s="143" t="str">
        <f t="shared" si="1342"/>
        <v/>
      </c>
      <c r="AT329" s="146" t="str">
        <f t="shared" si="1342"/>
        <v/>
      </c>
    </row>
    <row r="330" spans="1:46" ht="12.95" customHeight="1" x14ac:dyDescent="0.15">
      <c r="A330" s="361">
        <f>①一覧表!$A130</f>
        <v>0</v>
      </c>
      <c r="B330" s="364">
        <f>①一覧表!$B130</f>
        <v>0</v>
      </c>
      <c r="C330" s="365"/>
      <c r="D330" s="370">
        <f>①一覧表!$D130</f>
        <v>0</v>
      </c>
      <c r="E330" s="373"/>
      <c r="F330" s="376">
        <f>SUM(X332:AB332)</f>
        <v>0</v>
      </c>
      <c r="G330" s="358">
        <f>SUM(AC332:AG332)</f>
        <v>0</v>
      </c>
      <c r="H330" s="358">
        <f>SUM(AH332:AL332)</f>
        <v>0</v>
      </c>
      <c r="I330" s="358">
        <f>SUM(AM332:AQ332)</f>
        <v>0</v>
      </c>
      <c r="J330" s="359">
        <f>SUM(AR332:AT332)</f>
        <v>0</v>
      </c>
      <c r="K330" s="344">
        <f>SUM(F330:J330)</f>
        <v>0</v>
      </c>
      <c r="L330" s="360" t="str">
        <f t="shared" ref="L330" si="1343">IFERROR(ROUNDDOWN(((K330/E330)*100),0),"")</f>
        <v/>
      </c>
      <c r="M330" s="335" t="str">
        <f t="shared" ref="M330" si="1344">IFERROR(ROUNDDOWN((F330/$K330)*100,0),"")</f>
        <v/>
      </c>
      <c r="N330" s="338" t="str">
        <f t="shared" ref="N330" si="1345">IFERROR(ROUNDDOWN((G330/$K330)*100,0),"")</f>
        <v/>
      </c>
      <c r="O330" s="338" t="str">
        <f t="shared" ref="O330" si="1346">IFERROR(ROUNDDOWN((H330/$K330)*100,0),"")</f>
        <v/>
      </c>
      <c r="P330" s="338" t="str">
        <f t="shared" ref="P330" si="1347">IFERROR(ROUNDDOWN((I330/$K330)*100,0),"")</f>
        <v/>
      </c>
      <c r="Q330" s="341" t="str">
        <f t="shared" ref="Q330" si="1348">IFERROR(ROUNDDOWN((J330/$K330)*100,0),"")</f>
        <v/>
      </c>
      <c r="R330" s="333" t="str">
        <f t="shared" ref="R330" si="1349">IFERROR(IF(L330=100,"100",IF(L330=0,"",(L330-R$16))),"")</f>
        <v/>
      </c>
      <c r="S330" s="335" t="str">
        <f t="shared" ref="S330" si="1350">IFERROR(IF(M330=100,M330,IF(M330=0,"",(M330-S$16))),"")</f>
        <v/>
      </c>
      <c r="T330" s="338" t="str">
        <f t="shared" ref="T330" si="1351">IFERROR(IF(N330=100,N330,IF(N330=0,"",(N330-T$16))),"")</f>
        <v/>
      </c>
      <c r="U330" s="338" t="str">
        <f t="shared" ref="U330" si="1352">IFERROR(IF(O330=100,O330,IF(O330=0,"",(O330-U$16))),"")</f>
        <v/>
      </c>
      <c r="V330" s="338" t="str">
        <f t="shared" ref="V330:W357" si="1353">IFERROR(IF(P330=100,P330,IF(P330=0,"",(P330-V$16))),"")</f>
        <v/>
      </c>
      <c r="W330" s="341" t="str">
        <f t="shared" si="1353"/>
        <v/>
      </c>
      <c r="X330" s="152"/>
      <c r="Y330" s="153"/>
      <c r="Z330" s="153"/>
      <c r="AA330" s="153"/>
      <c r="AB330" s="154"/>
      <c r="AC330" s="155"/>
      <c r="AD330" s="153"/>
      <c r="AE330" s="153"/>
      <c r="AF330" s="153"/>
      <c r="AG330" s="154"/>
      <c r="AH330" s="155"/>
      <c r="AI330" s="153"/>
      <c r="AJ330" s="153"/>
      <c r="AK330" s="153"/>
      <c r="AL330" s="154"/>
      <c r="AM330" s="155"/>
      <c r="AN330" s="153"/>
      <c r="AO330" s="153"/>
      <c r="AP330" s="153"/>
      <c r="AQ330" s="154"/>
      <c r="AR330" s="155"/>
      <c r="AS330" s="153"/>
      <c r="AT330" s="156"/>
    </row>
    <row r="331" spans="1:46" ht="12.95" customHeight="1" x14ac:dyDescent="0.15">
      <c r="A331" s="362"/>
      <c r="B331" s="366"/>
      <c r="C331" s="367"/>
      <c r="D331" s="371"/>
      <c r="E331" s="374"/>
      <c r="F331" s="377"/>
      <c r="G331" s="348"/>
      <c r="H331" s="348"/>
      <c r="I331" s="348"/>
      <c r="J331" s="356"/>
      <c r="K331" s="342"/>
      <c r="L331" s="352"/>
      <c r="M331" s="336"/>
      <c r="N331" s="339"/>
      <c r="O331" s="339"/>
      <c r="P331" s="339"/>
      <c r="Q331" s="342"/>
      <c r="R331" s="334"/>
      <c r="S331" s="336"/>
      <c r="T331" s="339"/>
      <c r="U331" s="339"/>
      <c r="V331" s="339"/>
      <c r="W331" s="342"/>
      <c r="X331" s="147" t="str">
        <f t="shared" ref="X331:AT331" si="1354">IF(X330="","",VLOOKUP(X330,tategu,2))</f>
        <v/>
      </c>
      <c r="Y331" s="148" t="str">
        <f t="shared" si="1354"/>
        <v/>
      </c>
      <c r="Z331" s="148" t="str">
        <f t="shared" si="1354"/>
        <v/>
      </c>
      <c r="AA331" s="148" t="str">
        <f t="shared" si="1354"/>
        <v/>
      </c>
      <c r="AB331" s="149" t="str">
        <f t="shared" si="1354"/>
        <v/>
      </c>
      <c r="AC331" s="150" t="str">
        <f t="shared" si="1354"/>
        <v/>
      </c>
      <c r="AD331" s="148" t="str">
        <f t="shared" si="1354"/>
        <v/>
      </c>
      <c r="AE331" s="148" t="str">
        <f t="shared" si="1354"/>
        <v/>
      </c>
      <c r="AF331" s="148" t="str">
        <f t="shared" si="1354"/>
        <v/>
      </c>
      <c r="AG331" s="149" t="str">
        <f t="shared" si="1354"/>
        <v/>
      </c>
      <c r="AH331" s="150" t="str">
        <f t="shared" si="1354"/>
        <v/>
      </c>
      <c r="AI331" s="148" t="str">
        <f t="shared" si="1354"/>
        <v/>
      </c>
      <c r="AJ331" s="148" t="str">
        <f t="shared" si="1354"/>
        <v/>
      </c>
      <c r="AK331" s="148" t="str">
        <f t="shared" si="1354"/>
        <v/>
      </c>
      <c r="AL331" s="149" t="str">
        <f t="shared" si="1354"/>
        <v/>
      </c>
      <c r="AM331" s="150" t="str">
        <f t="shared" si="1354"/>
        <v/>
      </c>
      <c r="AN331" s="148" t="str">
        <f t="shared" si="1354"/>
        <v/>
      </c>
      <c r="AO331" s="148" t="str">
        <f t="shared" si="1354"/>
        <v/>
      </c>
      <c r="AP331" s="148" t="str">
        <f t="shared" si="1354"/>
        <v/>
      </c>
      <c r="AQ331" s="149" t="str">
        <f t="shared" si="1354"/>
        <v/>
      </c>
      <c r="AR331" s="150" t="str">
        <f t="shared" si="1354"/>
        <v/>
      </c>
      <c r="AS331" s="148" t="str">
        <f t="shared" si="1354"/>
        <v/>
      </c>
      <c r="AT331" s="151" t="str">
        <f t="shared" si="1354"/>
        <v/>
      </c>
    </row>
    <row r="332" spans="1:46" ht="12.95" customHeight="1" x14ac:dyDescent="0.15">
      <c r="A332" s="363"/>
      <c r="B332" s="368"/>
      <c r="C332" s="369"/>
      <c r="D332" s="372"/>
      <c r="E332" s="375"/>
      <c r="F332" s="378"/>
      <c r="G332" s="349"/>
      <c r="H332" s="349"/>
      <c r="I332" s="349"/>
      <c r="J332" s="357"/>
      <c r="K332" s="343"/>
      <c r="L332" s="353"/>
      <c r="M332" s="337"/>
      <c r="N332" s="340"/>
      <c r="O332" s="340"/>
      <c r="P332" s="340"/>
      <c r="Q332" s="343"/>
      <c r="R332" s="334"/>
      <c r="S332" s="337"/>
      <c r="T332" s="340"/>
      <c r="U332" s="340"/>
      <c r="V332" s="340"/>
      <c r="W332" s="343"/>
      <c r="X332" s="142" t="str">
        <f t="shared" ref="X332:AT332" si="1355">IF(X330="","",VLOOKUP(X330,tategu,5))</f>
        <v/>
      </c>
      <c r="Y332" s="143" t="str">
        <f t="shared" si="1355"/>
        <v/>
      </c>
      <c r="Z332" s="143" t="str">
        <f t="shared" si="1355"/>
        <v/>
      </c>
      <c r="AA332" s="143" t="str">
        <f t="shared" si="1355"/>
        <v/>
      </c>
      <c r="AB332" s="144" t="str">
        <f t="shared" si="1355"/>
        <v/>
      </c>
      <c r="AC332" s="145" t="str">
        <f t="shared" si="1355"/>
        <v/>
      </c>
      <c r="AD332" s="143" t="str">
        <f t="shared" si="1355"/>
        <v/>
      </c>
      <c r="AE332" s="143" t="str">
        <f t="shared" si="1355"/>
        <v/>
      </c>
      <c r="AF332" s="143" t="str">
        <f t="shared" si="1355"/>
        <v/>
      </c>
      <c r="AG332" s="144" t="str">
        <f t="shared" si="1355"/>
        <v/>
      </c>
      <c r="AH332" s="145" t="str">
        <f t="shared" si="1355"/>
        <v/>
      </c>
      <c r="AI332" s="143" t="str">
        <f t="shared" si="1355"/>
        <v/>
      </c>
      <c r="AJ332" s="143" t="str">
        <f t="shared" si="1355"/>
        <v/>
      </c>
      <c r="AK332" s="143" t="str">
        <f t="shared" si="1355"/>
        <v/>
      </c>
      <c r="AL332" s="144" t="str">
        <f t="shared" si="1355"/>
        <v/>
      </c>
      <c r="AM332" s="145" t="str">
        <f t="shared" si="1355"/>
        <v/>
      </c>
      <c r="AN332" s="143" t="str">
        <f t="shared" si="1355"/>
        <v/>
      </c>
      <c r="AO332" s="143" t="str">
        <f t="shared" si="1355"/>
        <v/>
      </c>
      <c r="AP332" s="143" t="str">
        <f t="shared" si="1355"/>
        <v/>
      </c>
      <c r="AQ332" s="144" t="str">
        <f t="shared" si="1355"/>
        <v/>
      </c>
      <c r="AR332" s="145" t="str">
        <f t="shared" si="1355"/>
        <v/>
      </c>
      <c r="AS332" s="143" t="str">
        <f t="shared" si="1355"/>
        <v/>
      </c>
      <c r="AT332" s="146" t="str">
        <f t="shared" si="1355"/>
        <v/>
      </c>
    </row>
    <row r="333" spans="1:46" ht="12.95" customHeight="1" x14ac:dyDescent="0.15">
      <c r="A333" s="361">
        <f>①一覧表!$A131</f>
        <v>0</v>
      </c>
      <c r="B333" s="364">
        <f>①一覧表!$B131</f>
        <v>0</v>
      </c>
      <c r="C333" s="365"/>
      <c r="D333" s="370">
        <f>①一覧表!$D131</f>
        <v>0</v>
      </c>
      <c r="E333" s="373"/>
      <c r="F333" s="376">
        <f>SUM(X335:AB335)</f>
        <v>0</v>
      </c>
      <c r="G333" s="358">
        <f>SUM(AC335:AG335)</f>
        <v>0</v>
      </c>
      <c r="H333" s="358">
        <f>SUM(AH335:AL335)</f>
        <v>0</v>
      </c>
      <c r="I333" s="358">
        <f>SUM(AM335:AQ335)</f>
        <v>0</v>
      </c>
      <c r="J333" s="359">
        <f>SUM(AR335:AT335)</f>
        <v>0</v>
      </c>
      <c r="K333" s="344">
        <f>SUM(F333:J333)</f>
        <v>0</v>
      </c>
      <c r="L333" s="360" t="str">
        <f t="shared" ref="L333" si="1356">IFERROR(ROUNDDOWN(((K333/E333)*100),0),"")</f>
        <v/>
      </c>
      <c r="M333" s="335" t="str">
        <f t="shared" ref="M333" si="1357">IFERROR(ROUNDDOWN((F333/$K333)*100,0),"")</f>
        <v/>
      </c>
      <c r="N333" s="338" t="str">
        <f t="shared" ref="N333" si="1358">IFERROR(ROUNDDOWN((G333/$K333)*100,0),"")</f>
        <v/>
      </c>
      <c r="O333" s="338" t="str">
        <f t="shared" ref="O333" si="1359">IFERROR(ROUNDDOWN((H333/$K333)*100,0),"")</f>
        <v/>
      </c>
      <c r="P333" s="338" t="str">
        <f t="shared" ref="P333" si="1360">IFERROR(ROUNDDOWN((I333/$K333)*100,0),"")</f>
        <v/>
      </c>
      <c r="Q333" s="341" t="str">
        <f t="shared" ref="Q333" si="1361">IFERROR(ROUNDDOWN((J333/$K333)*100,0),"")</f>
        <v/>
      </c>
      <c r="R333" s="333" t="str">
        <f t="shared" ref="R333" si="1362">IFERROR(IF(L333=100,"100",IF(L333=0,"",(L333-R$16))),"")</f>
        <v/>
      </c>
      <c r="S333" s="335" t="str">
        <f t="shared" ref="S333" si="1363">IFERROR(IF(M333=100,M333,IF(M333=0,"",(M333-S$16))),"")</f>
        <v/>
      </c>
      <c r="T333" s="338" t="str">
        <f t="shared" ref="T333" si="1364">IFERROR(IF(N333=100,N333,IF(N333=0,"",(N333-T$16))),"")</f>
        <v/>
      </c>
      <c r="U333" s="338" t="str">
        <f t="shared" ref="U333" si="1365">IFERROR(IF(O333=100,O333,IF(O333=0,"",(O333-U$16))),"")</f>
        <v/>
      </c>
      <c r="V333" s="338" t="str">
        <f t="shared" ref="V333:W360" si="1366">IFERROR(IF(P333=100,P333,IF(P333=0,"",(P333-V$16))),"")</f>
        <v/>
      </c>
      <c r="W333" s="341" t="str">
        <f t="shared" si="1366"/>
        <v/>
      </c>
      <c r="X333" s="152"/>
      <c r="Y333" s="153"/>
      <c r="Z333" s="153"/>
      <c r="AA333" s="153"/>
      <c r="AB333" s="154"/>
      <c r="AC333" s="155"/>
      <c r="AD333" s="153"/>
      <c r="AE333" s="153"/>
      <c r="AF333" s="153"/>
      <c r="AG333" s="154"/>
      <c r="AH333" s="155"/>
      <c r="AI333" s="153"/>
      <c r="AJ333" s="153"/>
      <c r="AK333" s="153"/>
      <c r="AL333" s="154"/>
      <c r="AM333" s="155"/>
      <c r="AN333" s="153"/>
      <c r="AO333" s="153"/>
      <c r="AP333" s="153"/>
      <c r="AQ333" s="154"/>
      <c r="AR333" s="155"/>
      <c r="AS333" s="153"/>
      <c r="AT333" s="156"/>
    </row>
    <row r="334" spans="1:46" ht="12.95" customHeight="1" x14ac:dyDescent="0.15">
      <c r="A334" s="362"/>
      <c r="B334" s="366"/>
      <c r="C334" s="367"/>
      <c r="D334" s="371"/>
      <c r="E334" s="374"/>
      <c r="F334" s="377"/>
      <c r="G334" s="348"/>
      <c r="H334" s="348"/>
      <c r="I334" s="348"/>
      <c r="J334" s="356"/>
      <c r="K334" s="342"/>
      <c r="L334" s="352"/>
      <c r="M334" s="336"/>
      <c r="N334" s="339"/>
      <c r="O334" s="339"/>
      <c r="P334" s="339"/>
      <c r="Q334" s="342"/>
      <c r="R334" s="334"/>
      <c r="S334" s="336"/>
      <c r="T334" s="339"/>
      <c r="U334" s="339"/>
      <c r="V334" s="339"/>
      <c r="W334" s="342"/>
      <c r="X334" s="147" t="str">
        <f t="shared" ref="X334:AT334" si="1367">IF(X333="","",VLOOKUP(X333,tategu,2))</f>
        <v/>
      </c>
      <c r="Y334" s="148" t="str">
        <f t="shared" si="1367"/>
        <v/>
      </c>
      <c r="Z334" s="148" t="str">
        <f t="shared" si="1367"/>
        <v/>
      </c>
      <c r="AA334" s="148" t="str">
        <f t="shared" si="1367"/>
        <v/>
      </c>
      <c r="AB334" s="149" t="str">
        <f t="shared" si="1367"/>
        <v/>
      </c>
      <c r="AC334" s="150" t="str">
        <f t="shared" si="1367"/>
        <v/>
      </c>
      <c r="AD334" s="148" t="str">
        <f t="shared" si="1367"/>
        <v/>
      </c>
      <c r="AE334" s="148" t="str">
        <f t="shared" si="1367"/>
        <v/>
      </c>
      <c r="AF334" s="148" t="str">
        <f t="shared" si="1367"/>
        <v/>
      </c>
      <c r="AG334" s="149" t="str">
        <f t="shared" si="1367"/>
        <v/>
      </c>
      <c r="AH334" s="150" t="str">
        <f t="shared" si="1367"/>
        <v/>
      </c>
      <c r="AI334" s="148" t="str">
        <f t="shared" si="1367"/>
        <v/>
      </c>
      <c r="AJ334" s="148" t="str">
        <f t="shared" si="1367"/>
        <v/>
      </c>
      <c r="AK334" s="148" t="str">
        <f t="shared" si="1367"/>
        <v/>
      </c>
      <c r="AL334" s="149" t="str">
        <f t="shared" si="1367"/>
        <v/>
      </c>
      <c r="AM334" s="150" t="str">
        <f t="shared" si="1367"/>
        <v/>
      </c>
      <c r="AN334" s="148" t="str">
        <f t="shared" si="1367"/>
        <v/>
      </c>
      <c r="AO334" s="148" t="str">
        <f t="shared" si="1367"/>
        <v/>
      </c>
      <c r="AP334" s="148" t="str">
        <f t="shared" si="1367"/>
        <v/>
      </c>
      <c r="AQ334" s="149" t="str">
        <f t="shared" si="1367"/>
        <v/>
      </c>
      <c r="AR334" s="150" t="str">
        <f t="shared" si="1367"/>
        <v/>
      </c>
      <c r="AS334" s="148" t="str">
        <f t="shared" si="1367"/>
        <v/>
      </c>
      <c r="AT334" s="151" t="str">
        <f t="shared" si="1367"/>
        <v/>
      </c>
    </row>
    <row r="335" spans="1:46" ht="12.95" customHeight="1" x14ac:dyDescent="0.15">
      <c r="A335" s="363"/>
      <c r="B335" s="368"/>
      <c r="C335" s="369"/>
      <c r="D335" s="372"/>
      <c r="E335" s="375"/>
      <c r="F335" s="378"/>
      <c r="G335" s="349"/>
      <c r="H335" s="349"/>
      <c r="I335" s="349"/>
      <c r="J335" s="357"/>
      <c r="K335" s="343"/>
      <c r="L335" s="353"/>
      <c r="M335" s="337"/>
      <c r="N335" s="340"/>
      <c r="O335" s="340"/>
      <c r="P335" s="340"/>
      <c r="Q335" s="343"/>
      <c r="R335" s="334"/>
      <c r="S335" s="337"/>
      <c r="T335" s="340"/>
      <c r="U335" s="340"/>
      <c r="V335" s="340"/>
      <c r="W335" s="343"/>
      <c r="X335" s="142" t="str">
        <f t="shared" ref="X335:AT335" si="1368">IF(X333="","",VLOOKUP(X333,tategu,5))</f>
        <v/>
      </c>
      <c r="Y335" s="143" t="str">
        <f t="shared" si="1368"/>
        <v/>
      </c>
      <c r="Z335" s="143" t="str">
        <f t="shared" si="1368"/>
        <v/>
      </c>
      <c r="AA335" s="143" t="str">
        <f t="shared" si="1368"/>
        <v/>
      </c>
      <c r="AB335" s="144" t="str">
        <f t="shared" si="1368"/>
        <v/>
      </c>
      <c r="AC335" s="145" t="str">
        <f t="shared" si="1368"/>
        <v/>
      </c>
      <c r="AD335" s="143" t="str">
        <f t="shared" si="1368"/>
        <v/>
      </c>
      <c r="AE335" s="143" t="str">
        <f t="shared" si="1368"/>
        <v/>
      </c>
      <c r="AF335" s="143" t="str">
        <f t="shared" si="1368"/>
        <v/>
      </c>
      <c r="AG335" s="144" t="str">
        <f t="shared" si="1368"/>
        <v/>
      </c>
      <c r="AH335" s="145" t="str">
        <f t="shared" si="1368"/>
        <v/>
      </c>
      <c r="AI335" s="143" t="str">
        <f t="shared" si="1368"/>
        <v/>
      </c>
      <c r="AJ335" s="143" t="str">
        <f t="shared" si="1368"/>
        <v/>
      </c>
      <c r="AK335" s="143" t="str">
        <f t="shared" si="1368"/>
        <v/>
      </c>
      <c r="AL335" s="144" t="str">
        <f t="shared" si="1368"/>
        <v/>
      </c>
      <c r="AM335" s="145" t="str">
        <f t="shared" si="1368"/>
        <v/>
      </c>
      <c r="AN335" s="143" t="str">
        <f t="shared" si="1368"/>
        <v/>
      </c>
      <c r="AO335" s="143" t="str">
        <f t="shared" si="1368"/>
        <v/>
      </c>
      <c r="AP335" s="143" t="str">
        <f t="shared" si="1368"/>
        <v/>
      </c>
      <c r="AQ335" s="144" t="str">
        <f t="shared" si="1368"/>
        <v/>
      </c>
      <c r="AR335" s="145" t="str">
        <f t="shared" si="1368"/>
        <v/>
      </c>
      <c r="AS335" s="143" t="str">
        <f t="shared" si="1368"/>
        <v/>
      </c>
      <c r="AT335" s="146" t="str">
        <f t="shared" si="1368"/>
        <v/>
      </c>
    </row>
    <row r="336" spans="1:46" ht="12.95" customHeight="1" x14ac:dyDescent="0.15">
      <c r="A336" s="361">
        <f>①一覧表!$A132</f>
        <v>0</v>
      </c>
      <c r="B336" s="364">
        <f>①一覧表!$B132</f>
        <v>0</v>
      </c>
      <c r="C336" s="365"/>
      <c r="D336" s="370">
        <f>①一覧表!$D132</f>
        <v>0</v>
      </c>
      <c r="E336" s="373"/>
      <c r="F336" s="376">
        <f>SUM(X338:AB338)</f>
        <v>0</v>
      </c>
      <c r="G336" s="358">
        <f>SUM(AC338:AG338)</f>
        <v>0</v>
      </c>
      <c r="H336" s="358">
        <f>SUM(AH338:AL338)</f>
        <v>0</v>
      </c>
      <c r="I336" s="358">
        <f>SUM(AM338:AQ338)</f>
        <v>0</v>
      </c>
      <c r="J336" s="359">
        <f>SUM(AR338:AT338)</f>
        <v>0</v>
      </c>
      <c r="K336" s="344">
        <f>SUM(F336:J336)</f>
        <v>0</v>
      </c>
      <c r="L336" s="360" t="str">
        <f t="shared" ref="L336" si="1369">IFERROR(ROUNDDOWN(((K336/E336)*100),0),"")</f>
        <v/>
      </c>
      <c r="M336" s="335" t="str">
        <f t="shared" ref="M336" si="1370">IFERROR(ROUNDDOWN((F336/$K336)*100,0),"")</f>
        <v/>
      </c>
      <c r="N336" s="338" t="str">
        <f t="shared" ref="N336" si="1371">IFERROR(ROUNDDOWN((G336/$K336)*100,0),"")</f>
        <v/>
      </c>
      <c r="O336" s="338" t="str">
        <f t="shared" ref="O336" si="1372">IFERROR(ROUNDDOWN((H336/$K336)*100,0),"")</f>
        <v/>
      </c>
      <c r="P336" s="338" t="str">
        <f t="shared" ref="P336" si="1373">IFERROR(ROUNDDOWN((I336/$K336)*100,0),"")</f>
        <v/>
      </c>
      <c r="Q336" s="341" t="str">
        <f t="shared" ref="Q336" si="1374">IFERROR(ROUNDDOWN((J336/$K336)*100,0),"")</f>
        <v/>
      </c>
      <c r="R336" s="333" t="str">
        <f t="shared" ref="R336" si="1375">IFERROR(IF(L336=100,"100",IF(L336=0,"",(L336-R$16))),"")</f>
        <v/>
      </c>
      <c r="S336" s="335" t="str">
        <f t="shared" ref="S336" si="1376">IFERROR(IF(M336=100,M336,IF(M336=0,"",(M336-S$16))),"")</f>
        <v/>
      </c>
      <c r="T336" s="338" t="str">
        <f t="shared" ref="T336" si="1377">IFERROR(IF(N336=100,N336,IF(N336=0,"",(N336-T$16))),"")</f>
        <v/>
      </c>
      <c r="U336" s="338" t="str">
        <f t="shared" ref="U336" si="1378">IFERROR(IF(O336=100,O336,IF(O336=0,"",(O336-U$16))),"")</f>
        <v/>
      </c>
      <c r="V336" s="338" t="str">
        <f t="shared" ref="V336:W363" si="1379">IFERROR(IF(P336=100,P336,IF(P336=0,"",(P336-V$16))),"")</f>
        <v/>
      </c>
      <c r="W336" s="341" t="str">
        <f t="shared" si="1379"/>
        <v/>
      </c>
      <c r="X336" s="152"/>
      <c r="Y336" s="153"/>
      <c r="Z336" s="153"/>
      <c r="AA336" s="153"/>
      <c r="AB336" s="154"/>
      <c r="AC336" s="155"/>
      <c r="AD336" s="153"/>
      <c r="AE336" s="153"/>
      <c r="AF336" s="153"/>
      <c r="AG336" s="154"/>
      <c r="AH336" s="155"/>
      <c r="AI336" s="153"/>
      <c r="AJ336" s="153"/>
      <c r="AK336" s="153"/>
      <c r="AL336" s="154"/>
      <c r="AM336" s="155"/>
      <c r="AN336" s="153"/>
      <c r="AO336" s="153"/>
      <c r="AP336" s="153"/>
      <c r="AQ336" s="154"/>
      <c r="AR336" s="155"/>
      <c r="AS336" s="153"/>
      <c r="AT336" s="156"/>
    </row>
    <row r="337" spans="1:46" ht="12.95" customHeight="1" x14ac:dyDescent="0.15">
      <c r="A337" s="362"/>
      <c r="B337" s="366"/>
      <c r="C337" s="367"/>
      <c r="D337" s="371"/>
      <c r="E337" s="374"/>
      <c r="F337" s="377"/>
      <c r="G337" s="348"/>
      <c r="H337" s="348"/>
      <c r="I337" s="348"/>
      <c r="J337" s="356"/>
      <c r="K337" s="342"/>
      <c r="L337" s="352"/>
      <c r="M337" s="336"/>
      <c r="N337" s="339"/>
      <c r="O337" s="339"/>
      <c r="P337" s="339"/>
      <c r="Q337" s="342"/>
      <c r="R337" s="334"/>
      <c r="S337" s="336"/>
      <c r="T337" s="339"/>
      <c r="U337" s="339"/>
      <c r="V337" s="339"/>
      <c r="W337" s="342"/>
      <c r="X337" s="147" t="str">
        <f t="shared" ref="X337:AT337" si="1380">IF(X336="","",VLOOKUP(X336,tategu,2))</f>
        <v/>
      </c>
      <c r="Y337" s="148" t="str">
        <f t="shared" si="1380"/>
        <v/>
      </c>
      <c r="Z337" s="148" t="str">
        <f t="shared" si="1380"/>
        <v/>
      </c>
      <c r="AA337" s="148" t="str">
        <f t="shared" si="1380"/>
        <v/>
      </c>
      <c r="AB337" s="149" t="str">
        <f t="shared" si="1380"/>
        <v/>
      </c>
      <c r="AC337" s="150" t="str">
        <f t="shared" si="1380"/>
        <v/>
      </c>
      <c r="AD337" s="148" t="str">
        <f t="shared" si="1380"/>
        <v/>
      </c>
      <c r="AE337" s="148" t="str">
        <f t="shared" si="1380"/>
        <v/>
      </c>
      <c r="AF337" s="148" t="str">
        <f t="shared" si="1380"/>
        <v/>
      </c>
      <c r="AG337" s="149" t="str">
        <f t="shared" si="1380"/>
        <v/>
      </c>
      <c r="AH337" s="150" t="str">
        <f t="shared" si="1380"/>
        <v/>
      </c>
      <c r="AI337" s="148" t="str">
        <f t="shared" si="1380"/>
        <v/>
      </c>
      <c r="AJ337" s="148" t="str">
        <f t="shared" si="1380"/>
        <v/>
      </c>
      <c r="AK337" s="148" t="str">
        <f t="shared" si="1380"/>
        <v/>
      </c>
      <c r="AL337" s="149" t="str">
        <f t="shared" si="1380"/>
        <v/>
      </c>
      <c r="AM337" s="150" t="str">
        <f t="shared" si="1380"/>
        <v/>
      </c>
      <c r="AN337" s="148" t="str">
        <f t="shared" si="1380"/>
        <v/>
      </c>
      <c r="AO337" s="148" t="str">
        <f t="shared" si="1380"/>
        <v/>
      </c>
      <c r="AP337" s="148" t="str">
        <f t="shared" si="1380"/>
        <v/>
      </c>
      <c r="AQ337" s="149" t="str">
        <f t="shared" si="1380"/>
        <v/>
      </c>
      <c r="AR337" s="150" t="str">
        <f t="shared" si="1380"/>
        <v/>
      </c>
      <c r="AS337" s="148" t="str">
        <f t="shared" si="1380"/>
        <v/>
      </c>
      <c r="AT337" s="151" t="str">
        <f t="shared" si="1380"/>
        <v/>
      </c>
    </row>
    <row r="338" spans="1:46" ht="12.95" customHeight="1" x14ac:dyDescent="0.15">
      <c r="A338" s="363"/>
      <c r="B338" s="368"/>
      <c r="C338" s="369"/>
      <c r="D338" s="372"/>
      <c r="E338" s="375"/>
      <c r="F338" s="378"/>
      <c r="G338" s="349"/>
      <c r="H338" s="349"/>
      <c r="I338" s="349"/>
      <c r="J338" s="357"/>
      <c r="K338" s="343"/>
      <c r="L338" s="353"/>
      <c r="M338" s="337"/>
      <c r="N338" s="340"/>
      <c r="O338" s="340"/>
      <c r="P338" s="340"/>
      <c r="Q338" s="343"/>
      <c r="R338" s="334"/>
      <c r="S338" s="337"/>
      <c r="T338" s="340"/>
      <c r="U338" s="340"/>
      <c r="V338" s="340"/>
      <c r="W338" s="343"/>
      <c r="X338" s="142" t="str">
        <f t="shared" ref="X338:AT338" si="1381">IF(X336="","",VLOOKUP(X336,tategu,5))</f>
        <v/>
      </c>
      <c r="Y338" s="143" t="str">
        <f t="shared" si="1381"/>
        <v/>
      </c>
      <c r="Z338" s="143" t="str">
        <f t="shared" si="1381"/>
        <v/>
      </c>
      <c r="AA338" s="143" t="str">
        <f t="shared" si="1381"/>
        <v/>
      </c>
      <c r="AB338" s="144" t="str">
        <f t="shared" si="1381"/>
        <v/>
      </c>
      <c r="AC338" s="145" t="str">
        <f t="shared" si="1381"/>
        <v/>
      </c>
      <c r="AD338" s="143" t="str">
        <f t="shared" si="1381"/>
        <v/>
      </c>
      <c r="AE338" s="143" t="str">
        <f t="shared" si="1381"/>
        <v/>
      </c>
      <c r="AF338" s="143" t="str">
        <f t="shared" si="1381"/>
        <v/>
      </c>
      <c r="AG338" s="144" t="str">
        <f t="shared" si="1381"/>
        <v/>
      </c>
      <c r="AH338" s="145" t="str">
        <f t="shared" si="1381"/>
        <v/>
      </c>
      <c r="AI338" s="143" t="str">
        <f t="shared" si="1381"/>
        <v/>
      </c>
      <c r="AJ338" s="143" t="str">
        <f t="shared" si="1381"/>
        <v/>
      </c>
      <c r="AK338" s="143" t="str">
        <f t="shared" si="1381"/>
        <v/>
      </c>
      <c r="AL338" s="144" t="str">
        <f t="shared" si="1381"/>
        <v/>
      </c>
      <c r="AM338" s="145" t="str">
        <f t="shared" si="1381"/>
        <v/>
      </c>
      <c r="AN338" s="143" t="str">
        <f t="shared" si="1381"/>
        <v/>
      </c>
      <c r="AO338" s="143" t="str">
        <f t="shared" si="1381"/>
        <v/>
      </c>
      <c r="AP338" s="143" t="str">
        <f t="shared" si="1381"/>
        <v/>
      </c>
      <c r="AQ338" s="144" t="str">
        <f t="shared" si="1381"/>
        <v/>
      </c>
      <c r="AR338" s="145" t="str">
        <f t="shared" si="1381"/>
        <v/>
      </c>
      <c r="AS338" s="143" t="str">
        <f t="shared" si="1381"/>
        <v/>
      </c>
      <c r="AT338" s="146" t="str">
        <f t="shared" si="1381"/>
        <v/>
      </c>
    </row>
    <row r="339" spans="1:46" ht="12.95" customHeight="1" x14ac:dyDescent="0.15">
      <c r="A339" s="361">
        <f>①一覧表!$A133</f>
        <v>0</v>
      </c>
      <c r="B339" s="364">
        <f>①一覧表!$B133</f>
        <v>0</v>
      </c>
      <c r="C339" s="365"/>
      <c r="D339" s="370">
        <f>①一覧表!$D133</f>
        <v>0</v>
      </c>
      <c r="E339" s="373"/>
      <c r="F339" s="376">
        <f>SUM(X341:AB341)</f>
        <v>0</v>
      </c>
      <c r="G339" s="358">
        <f>SUM(AC341:AG341)</f>
        <v>0</v>
      </c>
      <c r="H339" s="358">
        <f>SUM(AH341:AL341)</f>
        <v>0</v>
      </c>
      <c r="I339" s="358">
        <f>SUM(AM341:AQ341)</f>
        <v>0</v>
      </c>
      <c r="J339" s="359">
        <f>SUM(AR341:AT341)</f>
        <v>0</v>
      </c>
      <c r="K339" s="344">
        <f>SUM(F339:J339)</f>
        <v>0</v>
      </c>
      <c r="L339" s="360" t="str">
        <f t="shared" ref="L339" si="1382">IFERROR(ROUNDDOWN(((K339/E339)*100),0),"")</f>
        <v/>
      </c>
      <c r="M339" s="335" t="str">
        <f t="shared" ref="M339" si="1383">IFERROR(ROUNDDOWN((F339/$K339)*100,0),"")</f>
        <v/>
      </c>
      <c r="N339" s="338" t="str">
        <f t="shared" ref="N339" si="1384">IFERROR(ROUNDDOWN((G339/$K339)*100,0),"")</f>
        <v/>
      </c>
      <c r="O339" s="338" t="str">
        <f t="shared" ref="O339" si="1385">IFERROR(ROUNDDOWN((H339/$K339)*100,0),"")</f>
        <v/>
      </c>
      <c r="P339" s="338" t="str">
        <f t="shared" ref="P339" si="1386">IFERROR(ROUNDDOWN((I339/$K339)*100,0),"")</f>
        <v/>
      </c>
      <c r="Q339" s="341" t="str">
        <f t="shared" ref="Q339" si="1387">IFERROR(ROUNDDOWN((J339/$K339)*100,0),"")</f>
        <v/>
      </c>
      <c r="R339" s="333" t="str">
        <f t="shared" ref="R339" si="1388">IFERROR(IF(L339=100,"100",IF(L339=0,"",(L339-R$16))),"")</f>
        <v/>
      </c>
      <c r="S339" s="335" t="str">
        <f t="shared" ref="S339" si="1389">IFERROR(IF(M339=100,M339,IF(M339=0,"",(M339-S$16))),"")</f>
        <v/>
      </c>
      <c r="T339" s="338" t="str">
        <f t="shared" ref="T339" si="1390">IFERROR(IF(N339=100,N339,IF(N339=0,"",(N339-T$16))),"")</f>
        <v/>
      </c>
      <c r="U339" s="338" t="str">
        <f t="shared" ref="U339" si="1391">IFERROR(IF(O339=100,O339,IF(O339=0,"",(O339-U$16))),"")</f>
        <v/>
      </c>
      <c r="V339" s="338" t="str">
        <f t="shared" ref="V339:W366" si="1392">IFERROR(IF(P339=100,P339,IF(P339=0,"",(P339-V$16))),"")</f>
        <v/>
      </c>
      <c r="W339" s="341" t="str">
        <f t="shared" si="1392"/>
        <v/>
      </c>
      <c r="X339" s="152"/>
      <c r="Y339" s="153"/>
      <c r="Z339" s="153"/>
      <c r="AA339" s="153"/>
      <c r="AB339" s="154"/>
      <c r="AC339" s="155"/>
      <c r="AD339" s="153"/>
      <c r="AE339" s="153"/>
      <c r="AF339" s="153"/>
      <c r="AG339" s="154"/>
      <c r="AH339" s="155"/>
      <c r="AI339" s="153"/>
      <c r="AJ339" s="153"/>
      <c r="AK339" s="153"/>
      <c r="AL339" s="154"/>
      <c r="AM339" s="155"/>
      <c r="AN339" s="153"/>
      <c r="AO339" s="153"/>
      <c r="AP339" s="153"/>
      <c r="AQ339" s="154"/>
      <c r="AR339" s="155"/>
      <c r="AS339" s="153"/>
      <c r="AT339" s="156"/>
    </row>
    <row r="340" spans="1:46" ht="12.95" customHeight="1" x14ac:dyDescent="0.15">
      <c r="A340" s="362"/>
      <c r="B340" s="366"/>
      <c r="C340" s="367"/>
      <c r="D340" s="371"/>
      <c r="E340" s="374"/>
      <c r="F340" s="377"/>
      <c r="G340" s="348"/>
      <c r="H340" s="348"/>
      <c r="I340" s="348"/>
      <c r="J340" s="356"/>
      <c r="K340" s="342"/>
      <c r="L340" s="352"/>
      <c r="M340" s="336"/>
      <c r="N340" s="339"/>
      <c r="O340" s="339"/>
      <c r="P340" s="339"/>
      <c r="Q340" s="342"/>
      <c r="R340" s="334"/>
      <c r="S340" s="336"/>
      <c r="T340" s="339"/>
      <c r="U340" s="339"/>
      <c r="V340" s="339"/>
      <c r="W340" s="342"/>
      <c r="X340" s="147" t="str">
        <f t="shared" ref="X340:AT340" si="1393">IF(X339="","",VLOOKUP(X339,tategu,2))</f>
        <v/>
      </c>
      <c r="Y340" s="148" t="str">
        <f t="shared" si="1393"/>
        <v/>
      </c>
      <c r="Z340" s="148" t="str">
        <f t="shared" si="1393"/>
        <v/>
      </c>
      <c r="AA340" s="148" t="str">
        <f t="shared" si="1393"/>
        <v/>
      </c>
      <c r="AB340" s="149" t="str">
        <f t="shared" si="1393"/>
        <v/>
      </c>
      <c r="AC340" s="150" t="str">
        <f t="shared" si="1393"/>
        <v/>
      </c>
      <c r="AD340" s="148" t="str">
        <f t="shared" si="1393"/>
        <v/>
      </c>
      <c r="AE340" s="148" t="str">
        <f t="shared" si="1393"/>
        <v/>
      </c>
      <c r="AF340" s="148" t="str">
        <f t="shared" si="1393"/>
        <v/>
      </c>
      <c r="AG340" s="149" t="str">
        <f t="shared" si="1393"/>
        <v/>
      </c>
      <c r="AH340" s="150" t="str">
        <f t="shared" si="1393"/>
        <v/>
      </c>
      <c r="AI340" s="148" t="str">
        <f t="shared" si="1393"/>
        <v/>
      </c>
      <c r="AJ340" s="148" t="str">
        <f t="shared" si="1393"/>
        <v/>
      </c>
      <c r="AK340" s="148" t="str">
        <f t="shared" si="1393"/>
        <v/>
      </c>
      <c r="AL340" s="149" t="str">
        <f t="shared" si="1393"/>
        <v/>
      </c>
      <c r="AM340" s="150" t="str">
        <f t="shared" si="1393"/>
        <v/>
      </c>
      <c r="AN340" s="148" t="str">
        <f t="shared" si="1393"/>
        <v/>
      </c>
      <c r="AO340" s="148" t="str">
        <f t="shared" si="1393"/>
        <v/>
      </c>
      <c r="AP340" s="148" t="str">
        <f t="shared" si="1393"/>
        <v/>
      </c>
      <c r="AQ340" s="149" t="str">
        <f t="shared" si="1393"/>
        <v/>
      </c>
      <c r="AR340" s="150" t="str">
        <f t="shared" si="1393"/>
        <v/>
      </c>
      <c r="AS340" s="148" t="str">
        <f t="shared" si="1393"/>
        <v/>
      </c>
      <c r="AT340" s="151" t="str">
        <f t="shared" si="1393"/>
        <v/>
      </c>
    </row>
    <row r="341" spans="1:46" ht="12.95" customHeight="1" x14ac:dyDescent="0.15">
      <c r="A341" s="363"/>
      <c r="B341" s="368"/>
      <c r="C341" s="369"/>
      <c r="D341" s="372"/>
      <c r="E341" s="375"/>
      <c r="F341" s="378"/>
      <c r="G341" s="349"/>
      <c r="H341" s="349"/>
      <c r="I341" s="349"/>
      <c r="J341" s="357"/>
      <c r="K341" s="343"/>
      <c r="L341" s="353"/>
      <c r="M341" s="337"/>
      <c r="N341" s="340"/>
      <c r="O341" s="340"/>
      <c r="P341" s="340"/>
      <c r="Q341" s="343"/>
      <c r="R341" s="334"/>
      <c r="S341" s="337"/>
      <c r="T341" s="340"/>
      <c r="U341" s="340"/>
      <c r="V341" s="340"/>
      <c r="W341" s="343"/>
      <c r="X341" s="142" t="str">
        <f t="shared" ref="X341:AT341" si="1394">IF(X339="","",VLOOKUP(X339,tategu,5))</f>
        <v/>
      </c>
      <c r="Y341" s="143" t="str">
        <f t="shared" si="1394"/>
        <v/>
      </c>
      <c r="Z341" s="143" t="str">
        <f t="shared" si="1394"/>
        <v/>
      </c>
      <c r="AA341" s="143" t="str">
        <f t="shared" si="1394"/>
        <v/>
      </c>
      <c r="AB341" s="144" t="str">
        <f t="shared" si="1394"/>
        <v/>
      </c>
      <c r="AC341" s="145" t="str">
        <f t="shared" si="1394"/>
        <v/>
      </c>
      <c r="AD341" s="143" t="str">
        <f t="shared" si="1394"/>
        <v/>
      </c>
      <c r="AE341" s="143" t="str">
        <f t="shared" si="1394"/>
        <v/>
      </c>
      <c r="AF341" s="143" t="str">
        <f t="shared" si="1394"/>
        <v/>
      </c>
      <c r="AG341" s="144" t="str">
        <f t="shared" si="1394"/>
        <v/>
      </c>
      <c r="AH341" s="145" t="str">
        <f t="shared" si="1394"/>
        <v/>
      </c>
      <c r="AI341" s="143" t="str">
        <f t="shared" si="1394"/>
        <v/>
      </c>
      <c r="AJ341" s="143" t="str">
        <f t="shared" si="1394"/>
        <v/>
      </c>
      <c r="AK341" s="143" t="str">
        <f t="shared" si="1394"/>
        <v/>
      </c>
      <c r="AL341" s="144" t="str">
        <f t="shared" si="1394"/>
        <v/>
      </c>
      <c r="AM341" s="145" t="str">
        <f t="shared" si="1394"/>
        <v/>
      </c>
      <c r="AN341" s="143" t="str">
        <f t="shared" si="1394"/>
        <v/>
      </c>
      <c r="AO341" s="143" t="str">
        <f t="shared" si="1394"/>
        <v/>
      </c>
      <c r="AP341" s="143" t="str">
        <f t="shared" si="1394"/>
        <v/>
      </c>
      <c r="AQ341" s="144" t="str">
        <f t="shared" si="1394"/>
        <v/>
      </c>
      <c r="AR341" s="145" t="str">
        <f t="shared" si="1394"/>
        <v/>
      </c>
      <c r="AS341" s="143" t="str">
        <f t="shared" si="1394"/>
        <v/>
      </c>
      <c r="AT341" s="146" t="str">
        <f t="shared" si="1394"/>
        <v/>
      </c>
    </row>
    <row r="342" spans="1:46" ht="12.95" customHeight="1" x14ac:dyDescent="0.15">
      <c r="A342" s="361">
        <f>①一覧表!$A134</f>
        <v>0</v>
      </c>
      <c r="B342" s="364">
        <f>①一覧表!$B134</f>
        <v>0</v>
      </c>
      <c r="C342" s="365"/>
      <c r="D342" s="370">
        <f>①一覧表!$D134</f>
        <v>0</v>
      </c>
      <c r="E342" s="373"/>
      <c r="F342" s="376">
        <f>SUM(X344:AB344)</f>
        <v>0</v>
      </c>
      <c r="G342" s="358">
        <f>SUM(AC344:AG344)</f>
        <v>0</v>
      </c>
      <c r="H342" s="358">
        <f>SUM(AH344:AL344)</f>
        <v>0</v>
      </c>
      <c r="I342" s="358">
        <f>SUM(AM344:AQ344)</f>
        <v>0</v>
      </c>
      <c r="J342" s="359">
        <f>SUM(AR344:AT344)</f>
        <v>0</v>
      </c>
      <c r="K342" s="344">
        <f>SUM(F342:J342)</f>
        <v>0</v>
      </c>
      <c r="L342" s="360" t="str">
        <f t="shared" ref="L342" si="1395">IFERROR(ROUNDDOWN(((K342/E342)*100),0),"")</f>
        <v/>
      </c>
      <c r="M342" s="335" t="str">
        <f t="shared" ref="M342" si="1396">IFERROR(ROUNDDOWN((F342/$K342)*100,0),"")</f>
        <v/>
      </c>
      <c r="N342" s="338" t="str">
        <f t="shared" ref="N342" si="1397">IFERROR(ROUNDDOWN((G342/$K342)*100,0),"")</f>
        <v/>
      </c>
      <c r="O342" s="338" t="str">
        <f t="shared" ref="O342" si="1398">IFERROR(ROUNDDOWN((H342/$K342)*100,0),"")</f>
        <v/>
      </c>
      <c r="P342" s="338" t="str">
        <f t="shared" ref="P342" si="1399">IFERROR(ROUNDDOWN((I342/$K342)*100,0),"")</f>
        <v/>
      </c>
      <c r="Q342" s="341" t="str">
        <f t="shared" ref="Q342" si="1400">IFERROR(ROUNDDOWN((J342/$K342)*100,0),"")</f>
        <v/>
      </c>
      <c r="R342" s="333" t="str">
        <f t="shared" ref="R342" si="1401">IFERROR(IF(L342=100,"100",IF(L342=0,"",(L342-R$16))),"")</f>
        <v/>
      </c>
      <c r="S342" s="335" t="str">
        <f t="shared" ref="S342" si="1402">IFERROR(IF(M342=100,M342,IF(M342=0,"",(M342-S$16))),"")</f>
        <v/>
      </c>
      <c r="T342" s="338" t="str">
        <f t="shared" ref="T342" si="1403">IFERROR(IF(N342=100,N342,IF(N342=0,"",(N342-T$16))),"")</f>
        <v/>
      </c>
      <c r="U342" s="338" t="str">
        <f t="shared" ref="U342" si="1404">IFERROR(IF(O342=100,O342,IF(O342=0,"",(O342-U$16))),"")</f>
        <v/>
      </c>
      <c r="V342" s="338" t="str">
        <f t="shared" ref="V342:W369" si="1405">IFERROR(IF(P342=100,P342,IF(P342=0,"",(P342-V$16))),"")</f>
        <v/>
      </c>
      <c r="W342" s="341" t="str">
        <f t="shared" si="1405"/>
        <v/>
      </c>
      <c r="X342" s="152"/>
      <c r="Y342" s="153"/>
      <c r="Z342" s="153"/>
      <c r="AA342" s="153"/>
      <c r="AB342" s="154"/>
      <c r="AC342" s="155"/>
      <c r="AD342" s="153"/>
      <c r="AE342" s="153"/>
      <c r="AF342" s="153"/>
      <c r="AG342" s="154"/>
      <c r="AH342" s="155"/>
      <c r="AI342" s="153"/>
      <c r="AJ342" s="153"/>
      <c r="AK342" s="153"/>
      <c r="AL342" s="154"/>
      <c r="AM342" s="155"/>
      <c r="AN342" s="153"/>
      <c r="AO342" s="153"/>
      <c r="AP342" s="153"/>
      <c r="AQ342" s="154"/>
      <c r="AR342" s="155"/>
      <c r="AS342" s="153"/>
      <c r="AT342" s="156"/>
    </row>
    <row r="343" spans="1:46" ht="12.95" customHeight="1" x14ac:dyDescent="0.15">
      <c r="A343" s="362"/>
      <c r="B343" s="366"/>
      <c r="C343" s="367"/>
      <c r="D343" s="371"/>
      <c r="E343" s="374"/>
      <c r="F343" s="377"/>
      <c r="G343" s="348"/>
      <c r="H343" s="348"/>
      <c r="I343" s="348"/>
      <c r="J343" s="356"/>
      <c r="K343" s="342"/>
      <c r="L343" s="352"/>
      <c r="M343" s="336"/>
      <c r="N343" s="339"/>
      <c r="O343" s="339"/>
      <c r="P343" s="339"/>
      <c r="Q343" s="342"/>
      <c r="R343" s="334"/>
      <c r="S343" s="336"/>
      <c r="T343" s="339"/>
      <c r="U343" s="339"/>
      <c r="V343" s="339"/>
      <c r="W343" s="342"/>
      <c r="X343" s="147" t="str">
        <f t="shared" ref="X343:AT343" si="1406">IF(X342="","",VLOOKUP(X342,tategu,2))</f>
        <v/>
      </c>
      <c r="Y343" s="148" t="str">
        <f t="shared" si="1406"/>
        <v/>
      </c>
      <c r="Z343" s="148" t="str">
        <f t="shared" si="1406"/>
        <v/>
      </c>
      <c r="AA343" s="148" t="str">
        <f t="shared" si="1406"/>
        <v/>
      </c>
      <c r="AB343" s="149" t="str">
        <f t="shared" si="1406"/>
        <v/>
      </c>
      <c r="AC343" s="150" t="str">
        <f t="shared" si="1406"/>
        <v/>
      </c>
      <c r="AD343" s="148" t="str">
        <f t="shared" si="1406"/>
        <v/>
      </c>
      <c r="AE343" s="148" t="str">
        <f t="shared" si="1406"/>
        <v/>
      </c>
      <c r="AF343" s="148" t="str">
        <f t="shared" si="1406"/>
        <v/>
      </c>
      <c r="AG343" s="149" t="str">
        <f t="shared" si="1406"/>
        <v/>
      </c>
      <c r="AH343" s="150" t="str">
        <f t="shared" si="1406"/>
        <v/>
      </c>
      <c r="AI343" s="148" t="str">
        <f t="shared" si="1406"/>
        <v/>
      </c>
      <c r="AJ343" s="148" t="str">
        <f t="shared" si="1406"/>
        <v/>
      </c>
      <c r="AK343" s="148" t="str">
        <f t="shared" si="1406"/>
        <v/>
      </c>
      <c r="AL343" s="149" t="str">
        <f t="shared" si="1406"/>
        <v/>
      </c>
      <c r="AM343" s="150" t="str">
        <f t="shared" si="1406"/>
        <v/>
      </c>
      <c r="AN343" s="148" t="str">
        <f t="shared" si="1406"/>
        <v/>
      </c>
      <c r="AO343" s="148" t="str">
        <f t="shared" si="1406"/>
        <v/>
      </c>
      <c r="AP343" s="148" t="str">
        <f t="shared" si="1406"/>
        <v/>
      </c>
      <c r="AQ343" s="149" t="str">
        <f t="shared" si="1406"/>
        <v/>
      </c>
      <c r="AR343" s="150" t="str">
        <f t="shared" si="1406"/>
        <v/>
      </c>
      <c r="AS343" s="148" t="str">
        <f t="shared" si="1406"/>
        <v/>
      </c>
      <c r="AT343" s="151" t="str">
        <f t="shared" si="1406"/>
        <v/>
      </c>
    </row>
    <row r="344" spans="1:46" ht="12.95" customHeight="1" x14ac:dyDescent="0.15">
      <c r="A344" s="363"/>
      <c r="B344" s="368"/>
      <c r="C344" s="369"/>
      <c r="D344" s="372"/>
      <c r="E344" s="375"/>
      <c r="F344" s="378"/>
      <c r="G344" s="349"/>
      <c r="H344" s="349"/>
      <c r="I344" s="349"/>
      <c r="J344" s="357"/>
      <c r="K344" s="343"/>
      <c r="L344" s="353"/>
      <c r="M344" s="337"/>
      <c r="N344" s="340"/>
      <c r="O344" s="340"/>
      <c r="P344" s="340"/>
      <c r="Q344" s="343"/>
      <c r="R344" s="334"/>
      <c r="S344" s="337"/>
      <c r="T344" s="340"/>
      <c r="U344" s="340"/>
      <c r="V344" s="340"/>
      <c r="W344" s="343"/>
      <c r="X344" s="142" t="str">
        <f t="shared" ref="X344:AT344" si="1407">IF(X342="","",VLOOKUP(X342,tategu,5))</f>
        <v/>
      </c>
      <c r="Y344" s="143" t="str">
        <f t="shared" si="1407"/>
        <v/>
      </c>
      <c r="Z344" s="143" t="str">
        <f t="shared" si="1407"/>
        <v/>
      </c>
      <c r="AA344" s="143" t="str">
        <f t="shared" si="1407"/>
        <v/>
      </c>
      <c r="AB344" s="144" t="str">
        <f t="shared" si="1407"/>
        <v/>
      </c>
      <c r="AC344" s="145" t="str">
        <f t="shared" si="1407"/>
        <v/>
      </c>
      <c r="AD344" s="143" t="str">
        <f t="shared" si="1407"/>
        <v/>
      </c>
      <c r="AE344" s="143" t="str">
        <f t="shared" si="1407"/>
        <v/>
      </c>
      <c r="AF344" s="143" t="str">
        <f t="shared" si="1407"/>
        <v/>
      </c>
      <c r="AG344" s="144" t="str">
        <f t="shared" si="1407"/>
        <v/>
      </c>
      <c r="AH344" s="145" t="str">
        <f t="shared" si="1407"/>
        <v/>
      </c>
      <c r="AI344" s="143" t="str">
        <f t="shared" si="1407"/>
        <v/>
      </c>
      <c r="AJ344" s="143" t="str">
        <f t="shared" si="1407"/>
        <v/>
      </c>
      <c r="AK344" s="143" t="str">
        <f t="shared" si="1407"/>
        <v/>
      </c>
      <c r="AL344" s="144" t="str">
        <f t="shared" si="1407"/>
        <v/>
      </c>
      <c r="AM344" s="145" t="str">
        <f t="shared" si="1407"/>
        <v/>
      </c>
      <c r="AN344" s="143" t="str">
        <f t="shared" si="1407"/>
        <v/>
      </c>
      <c r="AO344" s="143" t="str">
        <f t="shared" si="1407"/>
        <v/>
      </c>
      <c r="AP344" s="143" t="str">
        <f t="shared" si="1407"/>
        <v/>
      </c>
      <c r="AQ344" s="144" t="str">
        <f t="shared" si="1407"/>
        <v/>
      </c>
      <c r="AR344" s="145" t="str">
        <f t="shared" si="1407"/>
        <v/>
      </c>
      <c r="AS344" s="143" t="str">
        <f t="shared" si="1407"/>
        <v/>
      </c>
      <c r="AT344" s="146" t="str">
        <f t="shared" si="1407"/>
        <v/>
      </c>
    </row>
    <row r="345" spans="1:46" ht="12.95" customHeight="1" x14ac:dyDescent="0.15">
      <c r="A345" s="361">
        <f>①一覧表!$A135</f>
        <v>0</v>
      </c>
      <c r="B345" s="364">
        <f>①一覧表!$B135</f>
        <v>0</v>
      </c>
      <c r="C345" s="365"/>
      <c r="D345" s="370">
        <f>①一覧表!$D135</f>
        <v>0</v>
      </c>
      <c r="E345" s="373"/>
      <c r="F345" s="376">
        <f>SUM(X347:AB347)</f>
        <v>0</v>
      </c>
      <c r="G345" s="358">
        <f>SUM(AC347:AG347)</f>
        <v>0</v>
      </c>
      <c r="H345" s="358">
        <f>SUM(AH347:AL347)</f>
        <v>0</v>
      </c>
      <c r="I345" s="358">
        <f>SUM(AM347:AQ347)</f>
        <v>0</v>
      </c>
      <c r="J345" s="359">
        <f>SUM(AR347:AT347)</f>
        <v>0</v>
      </c>
      <c r="K345" s="344">
        <f>SUM(F345:J345)</f>
        <v>0</v>
      </c>
      <c r="L345" s="360" t="str">
        <f t="shared" ref="L345" si="1408">IFERROR(ROUNDDOWN(((K345/E345)*100),0),"")</f>
        <v/>
      </c>
      <c r="M345" s="335" t="str">
        <f t="shared" ref="M345" si="1409">IFERROR(ROUNDDOWN((F345/$K345)*100,0),"")</f>
        <v/>
      </c>
      <c r="N345" s="338" t="str">
        <f t="shared" ref="N345" si="1410">IFERROR(ROUNDDOWN((G345/$K345)*100,0),"")</f>
        <v/>
      </c>
      <c r="O345" s="338" t="str">
        <f t="shared" ref="O345" si="1411">IFERROR(ROUNDDOWN((H345/$K345)*100,0),"")</f>
        <v/>
      </c>
      <c r="P345" s="338" t="str">
        <f t="shared" ref="P345" si="1412">IFERROR(ROUNDDOWN((I345/$K345)*100,0),"")</f>
        <v/>
      </c>
      <c r="Q345" s="341" t="str">
        <f t="shared" ref="Q345" si="1413">IFERROR(ROUNDDOWN((J345/$K345)*100,0),"")</f>
        <v/>
      </c>
      <c r="R345" s="333" t="str">
        <f t="shared" ref="R345" si="1414">IFERROR(IF(L345=100,"100",IF(L345=0,"",(L345-R$16))),"")</f>
        <v/>
      </c>
      <c r="S345" s="335" t="str">
        <f t="shared" ref="S345" si="1415">IFERROR(IF(M345=100,M345,IF(M345=0,"",(M345-S$16))),"")</f>
        <v/>
      </c>
      <c r="T345" s="338" t="str">
        <f t="shared" ref="T345" si="1416">IFERROR(IF(N345=100,N345,IF(N345=0,"",(N345-T$16))),"")</f>
        <v/>
      </c>
      <c r="U345" s="338" t="str">
        <f t="shared" ref="U345" si="1417">IFERROR(IF(O345=100,O345,IF(O345=0,"",(O345-U$16))),"")</f>
        <v/>
      </c>
      <c r="V345" s="338" t="str">
        <f t="shared" ref="V345" si="1418">IFERROR(IF(P345=100,P345,IF(P345=0,"",(P345-V$16))),"")</f>
        <v/>
      </c>
      <c r="W345" s="341" t="str">
        <f t="shared" ref="W345" si="1419">IFERROR(IF(Q345=100,Q345,IF(Q345=0,"",(Q345-W$16))),"")</f>
        <v/>
      </c>
      <c r="X345" s="152"/>
      <c r="Y345" s="153"/>
      <c r="Z345" s="153"/>
      <c r="AA345" s="153"/>
      <c r="AB345" s="154"/>
      <c r="AC345" s="155"/>
      <c r="AD345" s="153"/>
      <c r="AE345" s="153"/>
      <c r="AF345" s="153"/>
      <c r="AG345" s="154"/>
      <c r="AH345" s="155"/>
      <c r="AI345" s="153"/>
      <c r="AJ345" s="153"/>
      <c r="AK345" s="153"/>
      <c r="AL345" s="154"/>
      <c r="AM345" s="155"/>
      <c r="AN345" s="153"/>
      <c r="AO345" s="153"/>
      <c r="AP345" s="153"/>
      <c r="AQ345" s="154"/>
      <c r="AR345" s="155"/>
      <c r="AS345" s="153"/>
      <c r="AT345" s="156"/>
    </row>
    <row r="346" spans="1:46" ht="12.95" customHeight="1" x14ac:dyDescent="0.15">
      <c r="A346" s="362"/>
      <c r="B346" s="366"/>
      <c r="C346" s="367"/>
      <c r="D346" s="371"/>
      <c r="E346" s="374"/>
      <c r="F346" s="377"/>
      <c r="G346" s="348"/>
      <c r="H346" s="348"/>
      <c r="I346" s="348"/>
      <c r="J346" s="356"/>
      <c r="K346" s="342"/>
      <c r="L346" s="352"/>
      <c r="M346" s="336"/>
      <c r="N346" s="339"/>
      <c r="O346" s="339"/>
      <c r="P346" s="339"/>
      <c r="Q346" s="342"/>
      <c r="R346" s="334"/>
      <c r="S346" s="336"/>
      <c r="T346" s="339"/>
      <c r="U346" s="339"/>
      <c r="V346" s="339"/>
      <c r="W346" s="342"/>
      <c r="X346" s="147" t="str">
        <f t="shared" ref="X346:AT346" si="1420">IF(X345="","",VLOOKUP(X345,tategu,2))</f>
        <v/>
      </c>
      <c r="Y346" s="148" t="str">
        <f t="shared" si="1420"/>
        <v/>
      </c>
      <c r="Z346" s="148" t="str">
        <f t="shared" si="1420"/>
        <v/>
      </c>
      <c r="AA346" s="148" t="str">
        <f t="shared" si="1420"/>
        <v/>
      </c>
      <c r="AB346" s="149" t="str">
        <f t="shared" si="1420"/>
        <v/>
      </c>
      <c r="AC346" s="150" t="str">
        <f t="shared" si="1420"/>
        <v/>
      </c>
      <c r="AD346" s="148" t="str">
        <f t="shared" si="1420"/>
        <v/>
      </c>
      <c r="AE346" s="148" t="str">
        <f t="shared" si="1420"/>
        <v/>
      </c>
      <c r="AF346" s="148" t="str">
        <f t="shared" si="1420"/>
        <v/>
      </c>
      <c r="AG346" s="149" t="str">
        <f t="shared" si="1420"/>
        <v/>
      </c>
      <c r="AH346" s="150" t="str">
        <f t="shared" si="1420"/>
        <v/>
      </c>
      <c r="AI346" s="148" t="str">
        <f t="shared" si="1420"/>
        <v/>
      </c>
      <c r="AJ346" s="148" t="str">
        <f t="shared" si="1420"/>
        <v/>
      </c>
      <c r="AK346" s="148" t="str">
        <f t="shared" si="1420"/>
        <v/>
      </c>
      <c r="AL346" s="149" t="str">
        <f t="shared" si="1420"/>
        <v/>
      </c>
      <c r="AM346" s="150" t="str">
        <f t="shared" si="1420"/>
        <v/>
      </c>
      <c r="AN346" s="148" t="str">
        <f t="shared" si="1420"/>
        <v/>
      </c>
      <c r="AO346" s="148" t="str">
        <f t="shared" si="1420"/>
        <v/>
      </c>
      <c r="AP346" s="148" t="str">
        <f t="shared" si="1420"/>
        <v/>
      </c>
      <c r="AQ346" s="149" t="str">
        <f t="shared" si="1420"/>
        <v/>
      </c>
      <c r="AR346" s="150" t="str">
        <f t="shared" si="1420"/>
        <v/>
      </c>
      <c r="AS346" s="148" t="str">
        <f t="shared" si="1420"/>
        <v/>
      </c>
      <c r="AT346" s="151" t="str">
        <f t="shared" si="1420"/>
        <v/>
      </c>
    </row>
    <row r="347" spans="1:46" ht="12.95" customHeight="1" x14ac:dyDescent="0.15">
      <c r="A347" s="363"/>
      <c r="B347" s="368"/>
      <c r="C347" s="369"/>
      <c r="D347" s="372"/>
      <c r="E347" s="375"/>
      <c r="F347" s="378"/>
      <c r="G347" s="349"/>
      <c r="H347" s="349"/>
      <c r="I347" s="349"/>
      <c r="J347" s="357"/>
      <c r="K347" s="343"/>
      <c r="L347" s="353"/>
      <c r="M347" s="337"/>
      <c r="N347" s="340"/>
      <c r="O347" s="340"/>
      <c r="P347" s="340"/>
      <c r="Q347" s="343"/>
      <c r="R347" s="334"/>
      <c r="S347" s="337"/>
      <c r="T347" s="340"/>
      <c r="U347" s="340"/>
      <c r="V347" s="340"/>
      <c r="W347" s="343"/>
      <c r="X347" s="142" t="str">
        <f t="shared" ref="X347:AT347" si="1421">IF(X345="","",VLOOKUP(X345,tategu,5))</f>
        <v/>
      </c>
      <c r="Y347" s="143" t="str">
        <f t="shared" si="1421"/>
        <v/>
      </c>
      <c r="Z347" s="143" t="str">
        <f t="shared" si="1421"/>
        <v/>
      </c>
      <c r="AA347" s="143" t="str">
        <f t="shared" si="1421"/>
        <v/>
      </c>
      <c r="AB347" s="144" t="str">
        <f t="shared" si="1421"/>
        <v/>
      </c>
      <c r="AC347" s="145" t="str">
        <f t="shared" si="1421"/>
        <v/>
      </c>
      <c r="AD347" s="143" t="str">
        <f t="shared" si="1421"/>
        <v/>
      </c>
      <c r="AE347" s="143" t="str">
        <f t="shared" si="1421"/>
        <v/>
      </c>
      <c r="AF347" s="143" t="str">
        <f t="shared" si="1421"/>
        <v/>
      </c>
      <c r="AG347" s="144" t="str">
        <f t="shared" si="1421"/>
        <v/>
      </c>
      <c r="AH347" s="145" t="str">
        <f t="shared" si="1421"/>
        <v/>
      </c>
      <c r="AI347" s="143" t="str">
        <f t="shared" si="1421"/>
        <v/>
      </c>
      <c r="AJ347" s="143" t="str">
        <f t="shared" si="1421"/>
        <v/>
      </c>
      <c r="AK347" s="143" t="str">
        <f t="shared" si="1421"/>
        <v/>
      </c>
      <c r="AL347" s="144" t="str">
        <f t="shared" si="1421"/>
        <v/>
      </c>
      <c r="AM347" s="145" t="str">
        <f t="shared" si="1421"/>
        <v/>
      </c>
      <c r="AN347" s="143" t="str">
        <f t="shared" si="1421"/>
        <v/>
      </c>
      <c r="AO347" s="143" t="str">
        <f t="shared" si="1421"/>
        <v/>
      </c>
      <c r="AP347" s="143" t="str">
        <f t="shared" si="1421"/>
        <v/>
      </c>
      <c r="AQ347" s="144" t="str">
        <f t="shared" si="1421"/>
        <v/>
      </c>
      <c r="AR347" s="145" t="str">
        <f t="shared" si="1421"/>
        <v/>
      </c>
      <c r="AS347" s="143" t="str">
        <f t="shared" si="1421"/>
        <v/>
      </c>
      <c r="AT347" s="146" t="str">
        <f t="shared" si="1421"/>
        <v/>
      </c>
    </row>
    <row r="348" spans="1:46" ht="12.95" customHeight="1" x14ac:dyDescent="0.15">
      <c r="A348" s="361">
        <f>①一覧表!$A136</f>
        <v>0</v>
      </c>
      <c r="B348" s="364">
        <f>①一覧表!$B136</f>
        <v>0</v>
      </c>
      <c r="C348" s="365"/>
      <c r="D348" s="370">
        <f>①一覧表!$D136</f>
        <v>0</v>
      </c>
      <c r="E348" s="373"/>
      <c r="F348" s="376">
        <f>SUM(X350:AB350)</f>
        <v>0</v>
      </c>
      <c r="G348" s="358">
        <f>SUM(AC350:AG350)</f>
        <v>0</v>
      </c>
      <c r="H348" s="358">
        <f>SUM(AH350:AL350)</f>
        <v>0</v>
      </c>
      <c r="I348" s="358">
        <f>SUM(AM350:AQ350)</f>
        <v>0</v>
      </c>
      <c r="J348" s="359">
        <f>SUM(AR350:AT350)</f>
        <v>0</v>
      </c>
      <c r="K348" s="344">
        <f>SUM(F348:J348)</f>
        <v>0</v>
      </c>
      <c r="L348" s="360" t="str">
        <f t="shared" ref="L348" si="1422">IFERROR(ROUNDDOWN(((K348/E348)*100),0),"")</f>
        <v/>
      </c>
      <c r="M348" s="335" t="str">
        <f t="shared" ref="M348" si="1423">IFERROR(ROUNDDOWN((F348/$K348)*100,0),"")</f>
        <v/>
      </c>
      <c r="N348" s="338" t="str">
        <f t="shared" ref="N348" si="1424">IFERROR(ROUNDDOWN((G348/$K348)*100,0),"")</f>
        <v/>
      </c>
      <c r="O348" s="338" t="str">
        <f t="shared" ref="O348" si="1425">IFERROR(ROUNDDOWN((H348/$K348)*100,0),"")</f>
        <v/>
      </c>
      <c r="P348" s="338" t="str">
        <f t="shared" ref="P348" si="1426">IFERROR(ROUNDDOWN((I348/$K348)*100,0),"")</f>
        <v/>
      </c>
      <c r="Q348" s="341" t="str">
        <f t="shared" ref="Q348" si="1427">IFERROR(ROUNDDOWN((J348/$K348)*100,0),"")</f>
        <v/>
      </c>
      <c r="R348" s="333" t="str">
        <f t="shared" ref="R348" si="1428">IFERROR(IF(L348=100,"100",IF(L348=0,"",(L348-R$16))),"")</f>
        <v/>
      </c>
      <c r="S348" s="335" t="str">
        <f t="shared" ref="S348" si="1429">IFERROR(IF(M348=100,M348,IF(M348=0,"",(M348-S$16))),"")</f>
        <v/>
      </c>
      <c r="T348" s="338" t="str">
        <f t="shared" ref="T348" si="1430">IFERROR(IF(N348=100,N348,IF(N348=0,"",(N348-T$16))),"")</f>
        <v/>
      </c>
      <c r="U348" s="338" t="str">
        <f t="shared" ref="U348" si="1431">IFERROR(IF(O348=100,O348,IF(O348=0,"",(O348-U$16))),"")</f>
        <v/>
      </c>
      <c r="V348" s="338" t="str">
        <f t="shared" ref="V348:W375" si="1432">IFERROR(IF(P348=100,P348,IF(P348=0,"",(P348-V$16))),"")</f>
        <v/>
      </c>
      <c r="W348" s="341" t="str">
        <f t="shared" si="1432"/>
        <v/>
      </c>
      <c r="X348" s="152"/>
      <c r="Y348" s="153"/>
      <c r="Z348" s="153"/>
      <c r="AA348" s="153"/>
      <c r="AB348" s="154"/>
      <c r="AC348" s="155"/>
      <c r="AD348" s="153"/>
      <c r="AE348" s="153"/>
      <c r="AF348" s="153"/>
      <c r="AG348" s="154"/>
      <c r="AH348" s="155"/>
      <c r="AI348" s="153"/>
      <c r="AJ348" s="153"/>
      <c r="AK348" s="153"/>
      <c r="AL348" s="154"/>
      <c r="AM348" s="155"/>
      <c r="AN348" s="153"/>
      <c r="AO348" s="153"/>
      <c r="AP348" s="153"/>
      <c r="AQ348" s="154"/>
      <c r="AR348" s="155"/>
      <c r="AS348" s="153"/>
      <c r="AT348" s="156"/>
    </row>
    <row r="349" spans="1:46" ht="12.95" customHeight="1" x14ac:dyDescent="0.15">
      <c r="A349" s="362"/>
      <c r="B349" s="366"/>
      <c r="C349" s="367"/>
      <c r="D349" s="371"/>
      <c r="E349" s="374"/>
      <c r="F349" s="377"/>
      <c r="G349" s="348"/>
      <c r="H349" s="348"/>
      <c r="I349" s="348"/>
      <c r="J349" s="356"/>
      <c r="K349" s="342"/>
      <c r="L349" s="352"/>
      <c r="M349" s="336"/>
      <c r="N349" s="339"/>
      <c r="O349" s="339"/>
      <c r="P349" s="339"/>
      <c r="Q349" s="342"/>
      <c r="R349" s="334"/>
      <c r="S349" s="336"/>
      <c r="T349" s="339"/>
      <c r="U349" s="339"/>
      <c r="V349" s="339"/>
      <c r="W349" s="342"/>
      <c r="X349" s="147" t="str">
        <f t="shared" ref="X349:AT349" si="1433">IF(X348="","",VLOOKUP(X348,tategu,2))</f>
        <v/>
      </c>
      <c r="Y349" s="148" t="str">
        <f t="shared" si="1433"/>
        <v/>
      </c>
      <c r="Z349" s="148" t="str">
        <f t="shared" si="1433"/>
        <v/>
      </c>
      <c r="AA349" s="148" t="str">
        <f t="shared" si="1433"/>
        <v/>
      </c>
      <c r="AB349" s="149" t="str">
        <f t="shared" si="1433"/>
        <v/>
      </c>
      <c r="AC349" s="150" t="str">
        <f t="shared" si="1433"/>
        <v/>
      </c>
      <c r="AD349" s="148" t="str">
        <f t="shared" si="1433"/>
        <v/>
      </c>
      <c r="AE349" s="148" t="str">
        <f t="shared" si="1433"/>
        <v/>
      </c>
      <c r="AF349" s="148" t="str">
        <f t="shared" si="1433"/>
        <v/>
      </c>
      <c r="AG349" s="149" t="str">
        <f t="shared" si="1433"/>
        <v/>
      </c>
      <c r="AH349" s="150" t="str">
        <f t="shared" si="1433"/>
        <v/>
      </c>
      <c r="AI349" s="148" t="str">
        <f t="shared" si="1433"/>
        <v/>
      </c>
      <c r="AJ349" s="148" t="str">
        <f t="shared" si="1433"/>
        <v/>
      </c>
      <c r="AK349" s="148" t="str">
        <f t="shared" si="1433"/>
        <v/>
      </c>
      <c r="AL349" s="149" t="str">
        <f t="shared" si="1433"/>
        <v/>
      </c>
      <c r="AM349" s="150" t="str">
        <f t="shared" si="1433"/>
        <v/>
      </c>
      <c r="AN349" s="148" t="str">
        <f t="shared" si="1433"/>
        <v/>
      </c>
      <c r="AO349" s="148" t="str">
        <f t="shared" si="1433"/>
        <v/>
      </c>
      <c r="AP349" s="148" t="str">
        <f t="shared" si="1433"/>
        <v/>
      </c>
      <c r="AQ349" s="149" t="str">
        <f t="shared" si="1433"/>
        <v/>
      </c>
      <c r="AR349" s="150" t="str">
        <f t="shared" si="1433"/>
        <v/>
      </c>
      <c r="AS349" s="148" t="str">
        <f t="shared" si="1433"/>
        <v/>
      </c>
      <c r="AT349" s="151" t="str">
        <f t="shared" si="1433"/>
        <v/>
      </c>
    </row>
    <row r="350" spans="1:46" ht="12.95" customHeight="1" x14ac:dyDescent="0.15">
      <c r="A350" s="363"/>
      <c r="B350" s="368"/>
      <c r="C350" s="369"/>
      <c r="D350" s="372"/>
      <c r="E350" s="375"/>
      <c r="F350" s="378"/>
      <c r="G350" s="349"/>
      <c r="H350" s="349"/>
      <c r="I350" s="349"/>
      <c r="J350" s="357"/>
      <c r="K350" s="343"/>
      <c r="L350" s="353"/>
      <c r="M350" s="337"/>
      <c r="N350" s="340"/>
      <c r="O350" s="340"/>
      <c r="P350" s="340"/>
      <c r="Q350" s="343"/>
      <c r="R350" s="334"/>
      <c r="S350" s="337"/>
      <c r="T350" s="340"/>
      <c r="U350" s="340"/>
      <c r="V350" s="340"/>
      <c r="W350" s="343"/>
      <c r="X350" s="142" t="str">
        <f t="shared" ref="X350:AT350" si="1434">IF(X348="","",VLOOKUP(X348,tategu,5))</f>
        <v/>
      </c>
      <c r="Y350" s="143" t="str">
        <f t="shared" si="1434"/>
        <v/>
      </c>
      <c r="Z350" s="143" t="str">
        <f t="shared" si="1434"/>
        <v/>
      </c>
      <c r="AA350" s="143" t="str">
        <f t="shared" si="1434"/>
        <v/>
      </c>
      <c r="AB350" s="144" t="str">
        <f t="shared" si="1434"/>
        <v/>
      </c>
      <c r="AC350" s="145" t="str">
        <f t="shared" si="1434"/>
        <v/>
      </c>
      <c r="AD350" s="143" t="str">
        <f t="shared" si="1434"/>
        <v/>
      </c>
      <c r="AE350" s="143" t="str">
        <f t="shared" si="1434"/>
        <v/>
      </c>
      <c r="AF350" s="143" t="str">
        <f t="shared" si="1434"/>
        <v/>
      </c>
      <c r="AG350" s="144" t="str">
        <f t="shared" si="1434"/>
        <v/>
      </c>
      <c r="AH350" s="145" t="str">
        <f t="shared" si="1434"/>
        <v/>
      </c>
      <c r="AI350" s="143" t="str">
        <f t="shared" si="1434"/>
        <v/>
      </c>
      <c r="AJ350" s="143" t="str">
        <f t="shared" si="1434"/>
        <v/>
      </c>
      <c r="AK350" s="143" t="str">
        <f t="shared" si="1434"/>
        <v/>
      </c>
      <c r="AL350" s="144" t="str">
        <f t="shared" si="1434"/>
        <v/>
      </c>
      <c r="AM350" s="145" t="str">
        <f t="shared" si="1434"/>
        <v/>
      </c>
      <c r="AN350" s="143" t="str">
        <f t="shared" si="1434"/>
        <v/>
      </c>
      <c r="AO350" s="143" t="str">
        <f t="shared" si="1434"/>
        <v/>
      </c>
      <c r="AP350" s="143" t="str">
        <f t="shared" si="1434"/>
        <v/>
      </c>
      <c r="AQ350" s="144" t="str">
        <f t="shared" si="1434"/>
        <v/>
      </c>
      <c r="AR350" s="145" t="str">
        <f t="shared" si="1434"/>
        <v/>
      </c>
      <c r="AS350" s="143" t="str">
        <f t="shared" si="1434"/>
        <v/>
      </c>
      <c r="AT350" s="146" t="str">
        <f t="shared" si="1434"/>
        <v/>
      </c>
    </row>
    <row r="351" spans="1:46" ht="12.95" customHeight="1" x14ac:dyDescent="0.15">
      <c r="A351" s="361">
        <f>①一覧表!$A137</f>
        <v>0</v>
      </c>
      <c r="B351" s="364">
        <f>①一覧表!$B137</f>
        <v>0</v>
      </c>
      <c r="C351" s="365"/>
      <c r="D351" s="370">
        <f>①一覧表!$D137</f>
        <v>0</v>
      </c>
      <c r="E351" s="373"/>
      <c r="F351" s="376">
        <f>SUM(X353:AB353)</f>
        <v>0</v>
      </c>
      <c r="G351" s="358">
        <f>SUM(AC353:AG353)</f>
        <v>0</v>
      </c>
      <c r="H351" s="358">
        <f>SUM(AH353:AL353)</f>
        <v>0</v>
      </c>
      <c r="I351" s="358">
        <f>SUM(AM353:AQ353)</f>
        <v>0</v>
      </c>
      <c r="J351" s="359">
        <f>SUM(AR353:AT353)</f>
        <v>0</v>
      </c>
      <c r="K351" s="344">
        <f>SUM(F351:J351)</f>
        <v>0</v>
      </c>
      <c r="L351" s="360" t="str">
        <f t="shared" ref="L351" si="1435">IFERROR(ROUNDDOWN(((K351/E351)*100),0),"")</f>
        <v/>
      </c>
      <c r="M351" s="335" t="str">
        <f t="shared" ref="M351" si="1436">IFERROR(ROUNDDOWN((F351/$K351)*100,0),"")</f>
        <v/>
      </c>
      <c r="N351" s="338" t="str">
        <f t="shared" ref="N351" si="1437">IFERROR(ROUNDDOWN((G351/$K351)*100,0),"")</f>
        <v/>
      </c>
      <c r="O351" s="338" t="str">
        <f t="shared" ref="O351" si="1438">IFERROR(ROUNDDOWN((H351/$K351)*100,0),"")</f>
        <v/>
      </c>
      <c r="P351" s="338" t="str">
        <f t="shared" ref="P351" si="1439">IFERROR(ROUNDDOWN((I351/$K351)*100,0),"")</f>
        <v/>
      </c>
      <c r="Q351" s="341" t="str">
        <f t="shared" ref="Q351" si="1440">IFERROR(ROUNDDOWN((J351/$K351)*100,0),"")</f>
        <v/>
      </c>
      <c r="R351" s="333" t="str">
        <f t="shared" ref="R351" si="1441">IFERROR(IF(L351=100,"100",IF(L351=0,"",(L351-R$16))),"")</f>
        <v/>
      </c>
      <c r="S351" s="335" t="str">
        <f t="shared" ref="S351" si="1442">IFERROR(IF(M351=100,M351,IF(M351=0,"",(M351-S$16))),"")</f>
        <v/>
      </c>
      <c r="T351" s="338" t="str">
        <f t="shared" ref="T351" si="1443">IFERROR(IF(N351=100,N351,IF(N351=0,"",(N351-T$16))),"")</f>
        <v/>
      </c>
      <c r="U351" s="338" t="str">
        <f t="shared" ref="U351" si="1444">IFERROR(IF(O351=100,O351,IF(O351=0,"",(O351-U$16))),"")</f>
        <v/>
      </c>
      <c r="V351" s="338" t="str">
        <f t="shared" ref="V351:W378" si="1445">IFERROR(IF(P351=100,P351,IF(P351=0,"",(P351-V$16))),"")</f>
        <v/>
      </c>
      <c r="W351" s="341" t="str">
        <f t="shared" si="1445"/>
        <v/>
      </c>
      <c r="X351" s="152"/>
      <c r="Y351" s="153"/>
      <c r="Z351" s="153"/>
      <c r="AA351" s="153"/>
      <c r="AB351" s="154"/>
      <c r="AC351" s="155"/>
      <c r="AD351" s="153"/>
      <c r="AE351" s="153"/>
      <c r="AF351" s="153"/>
      <c r="AG351" s="154"/>
      <c r="AH351" s="155"/>
      <c r="AI351" s="153"/>
      <c r="AJ351" s="153"/>
      <c r="AK351" s="153"/>
      <c r="AL351" s="154"/>
      <c r="AM351" s="155"/>
      <c r="AN351" s="153"/>
      <c r="AO351" s="153"/>
      <c r="AP351" s="153"/>
      <c r="AQ351" s="154"/>
      <c r="AR351" s="155"/>
      <c r="AS351" s="153"/>
      <c r="AT351" s="156"/>
    </row>
    <row r="352" spans="1:46" ht="12.95" customHeight="1" x14ac:dyDescent="0.15">
      <c r="A352" s="362"/>
      <c r="B352" s="366"/>
      <c r="C352" s="367"/>
      <c r="D352" s="371"/>
      <c r="E352" s="374"/>
      <c r="F352" s="377"/>
      <c r="G352" s="348"/>
      <c r="H352" s="348"/>
      <c r="I352" s="348"/>
      <c r="J352" s="356"/>
      <c r="K352" s="342"/>
      <c r="L352" s="352"/>
      <c r="M352" s="336"/>
      <c r="N352" s="339"/>
      <c r="O352" s="339"/>
      <c r="P352" s="339"/>
      <c r="Q352" s="342"/>
      <c r="R352" s="334"/>
      <c r="S352" s="336"/>
      <c r="T352" s="339"/>
      <c r="U352" s="339"/>
      <c r="V352" s="339"/>
      <c r="W352" s="342"/>
      <c r="X352" s="147" t="str">
        <f t="shared" ref="X352:AT352" si="1446">IF(X351="","",VLOOKUP(X351,tategu,2))</f>
        <v/>
      </c>
      <c r="Y352" s="148" t="str">
        <f t="shared" si="1446"/>
        <v/>
      </c>
      <c r="Z352" s="148" t="str">
        <f t="shared" si="1446"/>
        <v/>
      </c>
      <c r="AA352" s="148" t="str">
        <f t="shared" si="1446"/>
        <v/>
      </c>
      <c r="AB352" s="149" t="str">
        <f t="shared" si="1446"/>
        <v/>
      </c>
      <c r="AC352" s="150" t="str">
        <f t="shared" si="1446"/>
        <v/>
      </c>
      <c r="AD352" s="148" t="str">
        <f t="shared" si="1446"/>
        <v/>
      </c>
      <c r="AE352" s="148" t="str">
        <f t="shared" si="1446"/>
        <v/>
      </c>
      <c r="AF352" s="148" t="str">
        <f t="shared" si="1446"/>
        <v/>
      </c>
      <c r="AG352" s="149" t="str">
        <f t="shared" si="1446"/>
        <v/>
      </c>
      <c r="AH352" s="150" t="str">
        <f t="shared" si="1446"/>
        <v/>
      </c>
      <c r="AI352" s="148" t="str">
        <f t="shared" si="1446"/>
        <v/>
      </c>
      <c r="AJ352" s="148" t="str">
        <f t="shared" si="1446"/>
        <v/>
      </c>
      <c r="AK352" s="148" t="str">
        <f t="shared" si="1446"/>
        <v/>
      </c>
      <c r="AL352" s="149" t="str">
        <f t="shared" si="1446"/>
        <v/>
      </c>
      <c r="AM352" s="150" t="str">
        <f t="shared" si="1446"/>
        <v/>
      </c>
      <c r="AN352" s="148" t="str">
        <f t="shared" si="1446"/>
        <v/>
      </c>
      <c r="AO352" s="148" t="str">
        <f t="shared" si="1446"/>
        <v/>
      </c>
      <c r="AP352" s="148" t="str">
        <f t="shared" si="1446"/>
        <v/>
      </c>
      <c r="AQ352" s="149" t="str">
        <f t="shared" si="1446"/>
        <v/>
      </c>
      <c r="AR352" s="150" t="str">
        <f t="shared" si="1446"/>
        <v/>
      </c>
      <c r="AS352" s="148" t="str">
        <f t="shared" si="1446"/>
        <v/>
      </c>
      <c r="AT352" s="151" t="str">
        <f t="shared" si="1446"/>
        <v/>
      </c>
    </row>
    <row r="353" spans="1:46" ht="12.95" customHeight="1" x14ac:dyDescent="0.15">
      <c r="A353" s="363"/>
      <c r="B353" s="368"/>
      <c r="C353" s="369"/>
      <c r="D353" s="372"/>
      <c r="E353" s="375"/>
      <c r="F353" s="378"/>
      <c r="G353" s="349"/>
      <c r="H353" s="349"/>
      <c r="I353" s="349"/>
      <c r="J353" s="357"/>
      <c r="K353" s="343"/>
      <c r="L353" s="353"/>
      <c r="M353" s="337"/>
      <c r="N353" s="340"/>
      <c r="O353" s="340"/>
      <c r="P353" s="340"/>
      <c r="Q353" s="343"/>
      <c r="R353" s="334"/>
      <c r="S353" s="337"/>
      <c r="T353" s="340"/>
      <c r="U353" s="340"/>
      <c r="V353" s="340"/>
      <c r="W353" s="343"/>
      <c r="X353" s="142" t="str">
        <f t="shared" ref="X353:AT353" si="1447">IF(X351="","",VLOOKUP(X351,tategu,5))</f>
        <v/>
      </c>
      <c r="Y353" s="143" t="str">
        <f t="shared" si="1447"/>
        <v/>
      </c>
      <c r="Z353" s="143" t="str">
        <f t="shared" si="1447"/>
        <v/>
      </c>
      <c r="AA353" s="143" t="str">
        <f t="shared" si="1447"/>
        <v/>
      </c>
      <c r="AB353" s="144" t="str">
        <f t="shared" si="1447"/>
        <v/>
      </c>
      <c r="AC353" s="145" t="str">
        <f t="shared" si="1447"/>
        <v/>
      </c>
      <c r="AD353" s="143" t="str">
        <f t="shared" si="1447"/>
        <v/>
      </c>
      <c r="AE353" s="143" t="str">
        <f t="shared" si="1447"/>
        <v/>
      </c>
      <c r="AF353" s="143" t="str">
        <f t="shared" si="1447"/>
        <v/>
      </c>
      <c r="AG353" s="144" t="str">
        <f t="shared" si="1447"/>
        <v/>
      </c>
      <c r="AH353" s="145" t="str">
        <f t="shared" si="1447"/>
        <v/>
      </c>
      <c r="AI353" s="143" t="str">
        <f t="shared" si="1447"/>
        <v/>
      </c>
      <c r="AJ353" s="143" t="str">
        <f t="shared" si="1447"/>
        <v/>
      </c>
      <c r="AK353" s="143" t="str">
        <f t="shared" si="1447"/>
        <v/>
      </c>
      <c r="AL353" s="144" t="str">
        <f t="shared" si="1447"/>
        <v/>
      </c>
      <c r="AM353" s="145" t="str">
        <f t="shared" si="1447"/>
        <v/>
      </c>
      <c r="AN353" s="143" t="str">
        <f t="shared" si="1447"/>
        <v/>
      </c>
      <c r="AO353" s="143" t="str">
        <f t="shared" si="1447"/>
        <v/>
      </c>
      <c r="AP353" s="143" t="str">
        <f t="shared" si="1447"/>
        <v/>
      </c>
      <c r="AQ353" s="144" t="str">
        <f t="shared" si="1447"/>
        <v/>
      </c>
      <c r="AR353" s="145" t="str">
        <f t="shared" si="1447"/>
        <v/>
      </c>
      <c r="AS353" s="143" t="str">
        <f t="shared" si="1447"/>
        <v/>
      </c>
      <c r="AT353" s="146" t="str">
        <f t="shared" si="1447"/>
        <v/>
      </c>
    </row>
    <row r="354" spans="1:46" ht="12.95" customHeight="1" x14ac:dyDescent="0.15">
      <c r="A354" s="361">
        <f>①一覧表!$A138</f>
        <v>0</v>
      </c>
      <c r="B354" s="364">
        <f>①一覧表!$B138</f>
        <v>0</v>
      </c>
      <c r="C354" s="365"/>
      <c r="D354" s="370">
        <f>①一覧表!$D138</f>
        <v>0</v>
      </c>
      <c r="E354" s="373"/>
      <c r="F354" s="376">
        <f>SUM(X356:AB356)</f>
        <v>0</v>
      </c>
      <c r="G354" s="358">
        <f>SUM(AC356:AG356)</f>
        <v>0</v>
      </c>
      <c r="H354" s="358">
        <f>SUM(AH356:AL356)</f>
        <v>0</v>
      </c>
      <c r="I354" s="358">
        <f>SUM(AM356:AQ356)</f>
        <v>0</v>
      </c>
      <c r="J354" s="359">
        <f>SUM(AR356:AT356)</f>
        <v>0</v>
      </c>
      <c r="K354" s="344">
        <f>SUM(F354:J354)</f>
        <v>0</v>
      </c>
      <c r="L354" s="360" t="str">
        <f t="shared" ref="L354" si="1448">IFERROR(ROUNDDOWN(((K354/E354)*100),0),"")</f>
        <v/>
      </c>
      <c r="M354" s="335" t="str">
        <f t="shared" ref="M354" si="1449">IFERROR(ROUNDDOWN((F354/$K354)*100,0),"")</f>
        <v/>
      </c>
      <c r="N354" s="338" t="str">
        <f t="shared" ref="N354" si="1450">IFERROR(ROUNDDOWN((G354/$K354)*100,0),"")</f>
        <v/>
      </c>
      <c r="O354" s="338" t="str">
        <f t="shared" ref="O354" si="1451">IFERROR(ROUNDDOWN((H354/$K354)*100,0),"")</f>
        <v/>
      </c>
      <c r="P354" s="338" t="str">
        <f t="shared" ref="P354" si="1452">IFERROR(ROUNDDOWN((I354/$K354)*100,0),"")</f>
        <v/>
      </c>
      <c r="Q354" s="341" t="str">
        <f t="shared" ref="Q354" si="1453">IFERROR(ROUNDDOWN((J354/$K354)*100,0),"")</f>
        <v/>
      </c>
      <c r="R354" s="333" t="str">
        <f t="shared" ref="R354" si="1454">IFERROR(IF(L354=100,"100",IF(L354=0,"",(L354-R$16))),"")</f>
        <v/>
      </c>
      <c r="S354" s="335" t="str">
        <f t="shared" ref="S354" si="1455">IFERROR(IF(M354=100,M354,IF(M354=0,"",(M354-S$16))),"")</f>
        <v/>
      </c>
      <c r="T354" s="338" t="str">
        <f t="shared" ref="T354" si="1456">IFERROR(IF(N354=100,N354,IF(N354=0,"",(N354-T$16))),"")</f>
        <v/>
      </c>
      <c r="U354" s="338" t="str">
        <f t="shared" ref="U354" si="1457">IFERROR(IF(O354=100,O354,IF(O354=0,"",(O354-U$16))),"")</f>
        <v/>
      </c>
      <c r="V354" s="338" t="str">
        <f t="shared" ref="V354" si="1458">IFERROR(IF(P354=100,P354,IF(P354=0,"",(P354-V$16))),"")</f>
        <v/>
      </c>
      <c r="W354" s="341" t="str">
        <f t="shared" si="1340"/>
        <v/>
      </c>
      <c r="X354" s="152"/>
      <c r="Y354" s="153"/>
      <c r="Z354" s="153"/>
      <c r="AA354" s="153"/>
      <c r="AB354" s="154"/>
      <c r="AC354" s="155"/>
      <c r="AD354" s="153"/>
      <c r="AE354" s="153"/>
      <c r="AF354" s="153"/>
      <c r="AG354" s="154"/>
      <c r="AH354" s="155"/>
      <c r="AI354" s="153"/>
      <c r="AJ354" s="153"/>
      <c r="AK354" s="153"/>
      <c r="AL354" s="154"/>
      <c r="AM354" s="155"/>
      <c r="AN354" s="153"/>
      <c r="AO354" s="153"/>
      <c r="AP354" s="153"/>
      <c r="AQ354" s="154"/>
      <c r="AR354" s="155"/>
      <c r="AS354" s="153"/>
      <c r="AT354" s="156"/>
    </row>
    <row r="355" spans="1:46" ht="12.95" customHeight="1" x14ac:dyDescent="0.15">
      <c r="A355" s="362"/>
      <c r="B355" s="366"/>
      <c r="C355" s="367"/>
      <c r="D355" s="371"/>
      <c r="E355" s="374"/>
      <c r="F355" s="377"/>
      <c r="G355" s="348"/>
      <c r="H355" s="348"/>
      <c r="I355" s="348"/>
      <c r="J355" s="356"/>
      <c r="K355" s="342"/>
      <c r="L355" s="352"/>
      <c r="M355" s="336"/>
      <c r="N355" s="339"/>
      <c r="O355" s="339"/>
      <c r="P355" s="339"/>
      <c r="Q355" s="342"/>
      <c r="R355" s="334"/>
      <c r="S355" s="336"/>
      <c r="T355" s="339"/>
      <c r="U355" s="339"/>
      <c r="V355" s="339"/>
      <c r="W355" s="342"/>
      <c r="X355" s="147" t="str">
        <f t="shared" ref="X355:AT355" si="1459">IF(X354="","",VLOOKUP(X354,tategu,2))</f>
        <v/>
      </c>
      <c r="Y355" s="148" t="str">
        <f t="shared" si="1459"/>
        <v/>
      </c>
      <c r="Z355" s="148" t="str">
        <f t="shared" si="1459"/>
        <v/>
      </c>
      <c r="AA355" s="148" t="str">
        <f t="shared" si="1459"/>
        <v/>
      </c>
      <c r="AB355" s="149" t="str">
        <f t="shared" si="1459"/>
        <v/>
      </c>
      <c r="AC355" s="150" t="str">
        <f t="shared" si="1459"/>
        <v/>
      </c>
      <c r="AD355" s="148" t="str">
        <f t="shared" si="1459"/>
        <v/>
      </c>
      <c r="AE355" s="148" t="str">
        <f t="shared" si="1459"/>
        <v/>
      </c>
      <c r="AF355" s="148" t="str">
        <f t="shared" si="1459"/>
        <v/>
      </c>
      <c r="AG355" s="149" t="str">
        <f t="shared" si="1459"/>
        <v/>
      </c>
      <c r="AH355" s="150" t="str">
        <f t="shared" si="1459"/>
        <v/>
      </c>
      <c r="AI355" s="148" t="str">
        <f t="shared" si="1459"/>
        <v/>
      </c>
      <c r="AJ355" s="148" t="str">
        <f t="shared" si="1459"/>
        <v/>
      </c>
      <c r="AK355" s="148" t="str">
        <f t="shared" si="1459"/>
        <v/>
      </c>
      <c r="AL355" s="149" t="str">
        <f t="shared" si="1459"/>
        <v/>
      </c>
      <c r="AM355" s="150" t="str">
        <f t="shared" si="1459"/>
        <v/>
      </c>
      <c r="AN355" s="148" t="str">
        <f t="shared" si="1459"/>
        <v/>
      </c>
      <c r="AO355" s="148" t="str">
        <f t="shared" si="1459"/>
        <v/>
      </c>
      <c r="AP355" s="148" t="str">
        <f t="shared" si="1459"/>
        <v/>
      </c>
      <c r="AQ355" s="149" t="str">
        <f t="shared" si="1459"/>
        <v/>
      </c>
      <c r="AR355" s="150" t="str">
        <f t="shared" si="1459"/>
        <v/>
      </c>
      <c r="AS355" s="148" t="str">
        <f t="shared" si="1459"/>
        <v/>
      </c>
      <c r="AT355" s="151" t="str">
        <f t="shared" si="1459"/>
        <v/>
      </c>
    </row>
    <row r="356" spans="1:46" ht="12.95" customHeight="1" x14ac:dyDescent="0.15">
      <c r="A356" s="363"/>
      <c r="B356" s="368"/>
      <c r="C356" s="369"/>
      <c r="D356" s="372"/>
      <c r="E356" s="375"/>
      <c r="F356" s="378"/>
      <c r="G356" s="349"/>
      <c r="H356" s="349"/>
      <c r="I356" s="349"/>
      <c r="J356" s="357"/>
      <c r="K356" s="343"/>
      <c r="L356" s="353"/>
      <c r="M356" s="337"/>
      <c r="N356" s="340"/>
      <c r="O356" s="340"/>
      <c r="P356" s="340"/>
      <c r="Q356" s="343"/>
      <c r="R356" s="334"/>
      <c r="S356" s="337"/>
      <c r="T356" s="340"/>
      <c r="U356" s="340"/>
      <c r="V356" s="340"/>
      <c r="W356" s="343"/>
      <c r="X356" s="142" t="str">
        <f t="shared" ref="X356:AT356" si="1460">IF(X354="","",VLOOKUP(X354,tategu,5))</f>
        <v/>
      </c>
      <c r="Y356" s="143" t="str">
        <f t="shared" si="1460"/>
        <v/>
      </c>
      <c r="Z356" s="143" t="str">
        <f t="shared" si="1460"/>
        <v/>
      </c>
      <c r="AA356" s="143" t="str">
        <f t="shared" si="1460"/>
        <v/>
      </c>
      <c r="AB356" s="144" t="str">
        <f t="shared" si="1460"/>
        <v/>
      </c>
      <c r="AC356" s="145" t="str">
        <f t="shared" si="1460"/>
        <v/>
      </c>
      <c r="AD356" s="143" t="str">
        <f t="shared" si="1460"/>
        <v/>
      </c>
      <c r="AE356" s="143" t="str">
        <f t="shared" si="1460"/>
        <v/>
      </c>
      <c r="AF356" s="143" t="str">
        <f t="shared" si="1460"/>
        <v/>
      </c>
      <c r="AG356" s="144" t="str">
        <f t="shared" si="1460"/>
        <v/>
      </c>
      <c r="AH356" s="145" t="str">
        <f t="shared" si="1460"/>
        <v/>
      </c>
      <c r="AI356" s="143" t="str">
        <f t="shared" si="1460"/>
        <v/>
      </c>
      <c r="AJ356" s="143" t="str">
        <f t="shared" si="1460"/>
        <v/>
      </c>
      <c r="AK356" s="143" t="str">
        <f t="shared" si="1460"/>
        <v/>
      </c>
      <c r="AL356" s="144" t="str">
        <f t="shared" si="1460"/>
        <v/>
      </c>
      <c r="AM356" s="145" t="str">
        <f t="shared" si="1460"/>
        <v/>
      </c>
      <c r="AN356" s="143" t="str">
        <f t="shared" si="1460"/>
        <v/>
      </c>
      <c r="AO356" s="143" t="str">
        <f t="shared" si="1460"/>
        <v/>
      </c>
      <c r="AP356" s="143" t="str">
        <f t="shared" si="1460"/>
        <v/>
      </c>
      <c r="AQ356" s="144" t="str">
        <f t="shared" si="1460"/>
        <v/>
      </c>
      <c r="AR356" s="145" t="str">
        <f t="shared" si="1460"/>
        <v/>
      </c>
      <c r="AS356" s="143" t="str">
        <f t="shared" si="1460"/>
        <v/>
      </c>
      <c r="AT356" s="146" t="str">
        <f t="shared" si="1460"/>
        <v/>
      </c>
    </row>
    <row r="357" spans="1:46" ht="12.95" customHeight="1" x14ac:dyDescent="0.15">
      <c r="A357" s="361">
        <f>①一覧表!$A139</f>
        <v>0</v>
      </c>
      <c r="B357" s="364">
        <f>①一覧表!$B139</f>
        <v>0</v>
      </c>
      <c r="C357" s="365"/>
      <c r="D357" s="370">
        <f>①一覧表!$D139</f>
        <v>0</v>
      </c>
      <c r="E357" s="373"/>
      <c r="F357" s="376">
        <f>SUM(X359:AB359)</f>
        <v>0</v>
      </c>
      <c r="G357" s="358">
        <f>SUM(AC359:AG359)</f>
        <v>0</v>
      </c>
      <c r="H357" s="358">
        <f>SUM(AH359:AL359)</f>
        <v>0</v>
      </c>
      <c r="I357" s="358">
        <f>SUM(AM359:AQ359)</f>
        <v>0</v>
      </c>
      <c r="J357" s="359">
        <f>SUM(AR359:AT359)</f>
        <v>0</v>
      </c>
      <c r="K357" s="344">
        <f>SUM(F357:J357)</f>
        <v>0</v>
      </c>
      <c r="L357" s="360" t="str">
        <f t="shared" ref="L357" si="1461">IFERROR(ROUNDDOWN(((K357/E357)*100),0),"")</f>
        <v/>
      </c>
      <c r="M357" s="335" t="str">
        <f t="shared" ref="M357" si="1462">IFERROR(ROUNDDOWN((F357/$K357)*100,0),"")</f>
        <v/>
      </c>
      <c r="N357" s="338" t="str">
        <f t="shared" ref="N357" si="1463">IFERROR(ROUNDDOWN((G357/$K357)*100,0),"")</f>
        <v/>
      </c>
      <c r="O357" s="338" t="str">
        <f t="shared" ref="O357" si="1464">IFERROR(ROUNDDOWN((H357/$K357)*100,0),"")</f>
        <v/>
      </c>
      <c r="P357" s="338" t="str">
        <f t="shared" ref="P357" si="1465">IFERROR(ROUNDDOWN((I357/$K357)*100,0),"")</f>
        <v/>
      </c>
      <c r="Q357" s="341" t="str">
        <f t="shared" ref="Q357" si="1466">IFERROR(ROUNDDOWN((J357/$K357)*100,0),"")</f>
        <v/>
      </c>
      <c r="R357" s="333" t="str">
        <f t="shared" ref="R357" si="1467">IFERROR(IF(L357=100,"100",IF(L357=0,"",(L357-R$16))),"")</f>
        <v/>
      </c>
      <c r="S357" s="335" t="str">
        <f t="shared" ref="S357" si="1468">IFERROR(IF(M357=100,M357,IF(M357=0,"",(M357-S$16))),"")</f>
        <v/>
      </c>
      <c r="T357" s="338" t="str">
        <f t="shared" ref="T357" si="1469">IFERROR(IF(N357=100,N357,IF(N357=0,"",(N357-T$16))),"")</f>
        <v/>
      </c>
      <c r="U357" s="338" t="str">
        <f t="shared" ref="U357" si="1470">IFERROR(IF(O357=100,O357,IF(O357=0,"",(O357-U$16))),"")</f>
        <v/>
      </c>
      <c r="V357" s="338" t="str">
        <f t="shared" ref="V357" si="1471">IFERROR(IF(P357=100,P357,IF(P357=0,"",(P357-V$16))),"")</f>
        <v/>
      </c>
      <c r="W357" s="341" t="str">
        <f t="shared" si="1353"/>
        <v/>
      </c>
      <c r="X357" s="152"/>
      <c r="Y357" s="153"/>
      <c r="Z357" s="153"/>
      <c r="AA357" s="153"/>
      <c r="AB357" s="154"/>
      <c r="AC357" s="155"/>
      <c r="AD357" s="153"/>
      <c r="AE357" s="153"/>
      <c r="AF357" s="153"/>
      <c r="AG357" s="154"/>
      <c r="AH357" s="155"/>
      <c r="AI357" s="153"/>
      <c r="AJ357" s="153"/>
      <c r="AK357" s="153"/>
      <c r="AL357" s="154"/>
      <c r="AM357" s="155"/>
      <c r="AN357" s="153"/>
      <c r="AO357" s="153"/>
      <c r="AP357" s="153"/>
      <c r="AQ357" s="154"/>
      <c r="AR357" s="155"/>
      <c r="AS357" s="153"/>
      <c r="AT357" s="156"/>
    </row>
    <row r="358" spans="1:46" ht="12.95" customHeight="1" x14ac:dyDescent="0.15">
      <c r="A358" s="362"/>
      <c r="B358" s="366"/>
      <c r="C358" s="367"/>
      <c r="D358" s="371"/>
      <c r="E358" s="374"/>
      <c r="F358" s="377"/>
      <c r="G358" s="348"/>
      <c r="H358" s="348"/>
      <c r="I358" s="348"/>
      <c r="J358" s="356"/>
      <c r="K358" s="342"/>
      <c r="L358" s="352"/>
      <c r="M358" s="336"/>
      <c r="N358" s="339"/>
      <c r="O358" s="339"/>
      <c r="P358" s="339"/>
      <c r="Q358" s="342"/>
      <c r="R358" s="334"/>
      <c r="S358" s="336"/>
      <c r="T358" s="339"/>
      <c r="U358" s="339"/>
      <c r="V358" s="339"/>
      <c r="W358" s="342"/>
      <c r="X358" s="147" t="str">
        <f t="shared" ref="X358:AT358" si="1472">IF(X357="","",VLOOKUP(X357,tategu,2))</f>
        <v/>
      </c>
      <c r="Y358" s="148" t="str">
        <f t="shared" si="1472"/>
        <v/>
      </c>
      <c r="Z358" s="148" t="str">
        <f t="shared" si="1472"/>
        <v/>
      </c>
      <c r="AA358" s="148" t="str">
        <f t="shared" si="1472"/>
        <v/>
      </c>
      <c r="AB358" s="149" t="str">
        <f t="shared" si="1472"/>
        <v/>
      </c>
      <c r="AC358" s="150" t="str">
        <f t="shared" si="1472"/>
        <v/>
      </c>
      <c r="AD358" s="148" t="str">
        <f t="shared" si="1472"/>
        <v/>
      </c>
      <c r="AE358" s="148" t="str">
        <f t="shared" si="1472"/>
        <v/>
      </c>
      <c r="AF358" s="148" t="str">
        <f t="shared" si="1472"/>
        <v/>
      </c>
      <c r="AG358" s="149" t="str">
        <f t="shared" si="1472"/>
        <v/>
      </c>
      <c r="AH358" s="150" t="str">
        <f t="shared" si="1472"/>
        <v/>
      </c>
      <c r="AI358" s="148" t="str">
        <f t="shared" si="1472"/>
        <v/>
      </c>
      <c r="AJ358" s="148" t="str">
        <f t="shared" si="1472"/>
        <v/>
      </c>
      <c r="AK358" s="148" t="str">
        <f t="shared" si="1472"/>
        <v/>
      </c>
      <c r="AL358" s="149" t="str">
        <f t="shared" si="1472"/>
        <v/>
      </c>
      <c r="AM358" s="150" t="str">
        <f t="shared" si="1472"/>
        <v/>
      </c>
      <c r="AN358" s="148" t="str">
        <f t="shared" si="1472"/>
        <v/>
      </c>
      <c r="AO358" s="148" t="str">
        <f t="shared" si="1472"/>
        <v/>
      </c>
      <c r="AP358" s="148" t="str">
        <f t="shared" si="1472"/>
        <v/>
      </c>
      <c r="AQ358" s="149" t="str">
        <f t="shared" si="1472"/>
        <v/>
      </c>
      <c r="AR358" s="150" t="str">
        <f t="shared" si="1472"/>
        <v/>
      </c>
      <c r="AS358" s="148" t="str">
        <f t="shared" si="1472"/>
        <v/>
      </c>
      <c r="AT358" s="151" t="str">
        <f t="shared" si="1472"/>
        <v/>
      </c>
    </row>
    <row r="359" spans="1:46" ht="12.95" customHeight="1" x14ac:dyDescent="0.15">
      <c r="A359" s="363"/>
      <c r="B359" s="368"/>
      <c r="C359" s="369"/>
      <c r="D359" s="372"/>
      <c r="E359" s="375"/>
      <c r="F359" s="378"/>
      <c r="G359" s="349"/>
      <c r="H359" s="349"/>
      <c r="I359" s="349"/>
      <c r="J359" s="357"/>
      <c r="K359" s="343"/>
      <c r="L359" s="353"/>
      <c r="M359" s="337"/>
      <c r="N359" s="340"/>
      <c r="O359" s="340"/>
      <c r="P359" s="340"/>
      <c r="Q359" s="343"/>
      <c r="R359" s="334"/>
      <c r="S359" s="337"/>
      <c r="T359" s="340"/>
      <c r="U359" s="340"/>
      <c r="V359" s="340"/>
      <c r="W359" s="343"/>
      <c r="X359" s="142" t="str">
        <f t="shared" ref="X359:AT359" si="1473">IF(X357="","",VLOOKUP(X357,tategu,5))</f>
        <v/>
      </c>
      <c r="Y359" s="143" t="str">
        <f t="shared" si="1473"/>
        <v/>
      </c>
      <c r="Z359" s="143" t="str">
        <f t="shared" si="1473"/>
        <v/>
      </c>
      <c r="AA359" s="143" t="str">
        <f t="shared" si="1473"/>
        <v/>
      </c>
      <c r="AB359" s="144" t="str">
        <f t="shared" si="1473"/>
        <v/>
      </c>
      <c r="AC359" s="145" t="str">
        <f t="shared" si="1473"/>
        <v/>
      </c>
      <c r="AD359" s="143" t="str">
        <f t="shared" si="1473"/>
        <v/>
      </c>
      <c r="AE359" s="143" t="str">
        <f t="shared" si="1473"/>
        <v/>
      </c>
      <c r="AF359" s="143" t="str">
        <f t="shared" si="1473"/>
        <v/>
      </c>
      <c r="AG359" s="144" t="str">
        <f t="shared" si="1473"/>
        <v/>
      </c>
      <c r="AH359" s="145" t="str">
        <f t="shared" si="1473"/>
        <v/>
      </c>
      <c r="AI359" s="143" t="str">
        <f t="shared" si="1473"/>
        <v/>
      </c>
      <c r="AJ359" s="143" t="str">
        <f t="shared" si="1473"/>
        <v/>
      </c>
      <c r="AK359" s="143" t="str">
        <f t="shared" si="1473"/>
        <v/>
      </c>
      <c r="AL359" s="144" t="str">
        <f t="shared" si="1473"/>
        <v/>
      </c>
      <c r="AM359" s="145" t="str">
        <f t="shared" si="1473"/>
        <v/>
      </c>
      <c r="AN359" s="143" t="str">
        <f t="shared" si="1473"/>
        <v/>
      </c>
      <c r="AO359" s="143" t="str">
        <f t="shared" si="1473"/>
        <v/>
      </c>
      <c r="AP359" s="143" t="str">
        <f t="shared" si="1473"/>
        <v/>
      </c>
      <c r="AQ359" s="144" t="str">
        <f t="shared" si="1473"/>
        <v/>
      </c>
      <c r="AR359" s="145" t="str">
        <f t="shared" si="1473"/>
        <v/>
      </c>
      <c r="AS359" s="143" t="str">
        <f t="shared" si="1473"/>
        <v/>
      </c>
      <c r="AT359" s="146" t="str">
        <f t="shared" si="1473"/>
        <v/>
      </c>
    </row>
    <row r="360" spans="1:46" ht="12.95" customHeight="1" x14ac:dyDescent="0.15">
      <c r="A360" s="361">
        <f>①一覧表!$A140</f>
        <v>0</v>
      </c>
      <c r="B360" s="364">
        <f>①一覧表!$B140</f>
        <v>0</v>
      </c>
      <c r="C360" s="365"/>
      <c r="D360" s="370">
        <f>①一覧表!$D140</f>
        <v>0</v>
      </c>
      <c r="E360" s="373"/>
      <c r="F360" s="376">
        <f>SUM(X362:AB362)</f>
        <v>0</v>
      </c>
      <c r="G360" s="358">
        <f>SUM(AC362:AG362)</f>
        <v>0</v>
      </c>
      <c r="H360" s="358">
        <f>SUM(AH362:AL362)</f>
        <v>0</v>
      </c>
      <c r="I360" s="358">
        <f>SUM(AM362:AQ362)</f>
        <v>0</v>
      </c>
      <c r="J360" s="359">
        <f>SUM(AR362:AT362)</f>
        <v>0</v>
      </c>
      <c r="K360" s="344">
        <f>SUM(F360:J360)</f>
        <v>0</v>
      </c>
      <c r="L360" s="360" t="str">
        <f t="shared" ref="L360" si="1474">IFERROR(ROUNDDOWN(((K360/E360)*100),0),"")</f>
        <v/>
      </c>
      <c r="M360" s="335" t="str">
        <f t="shared" ref="M360" si="1475">IFERROR(ROUNDDOWN((F360/$K360)*100,0),"")</f>
        <v/>
      </c>
      <c r="N360" s="338" t="str">
        <f t="shared" ref="N360" si="1476">IFERROR(ROUNDDOWN((G360/$K360)*100,0),"")</f>
        <v/>
      </c>
      <c r="O360" s="338" t="str">
        <f t="shared" ref="O360" si="1477">IFERROR(ROUNDDOWN((H360/$K360)*100,0),"")</f>
        <v/>
      </c>
      <c r="P360" s="338" t="str">
        <f t="shared" ref="P360" si="1478">IFERROR(ROUNDDOWN((I360/$K360)*100,0),"")</f>
        <v/>
      </c>
      <c r="Q360" s="341" t="str">
        <f t="shared" ref="Q360" si="1479">IFERROR(ROUNDDOWN((J360/$K360)*100,0),"")</f>
        <v/>
      </c>
      <c r="R360" s="333" t="str">
        <f t="shared" ref="R360" si="1480">IFERROR(IF(L360=100,"100",IF(L360=0,"",(L360-R$16))),"")</f>
        <v/>
      </c>
      <c r="S360" s="335" t="str">
        <f t="shared" ref="S360" si="1481">IFERROR(IF(M360=100,M360,IF(M360=0,"",(M360-S$16))),"")</f>
        <v/>
      </c>
      <c r="T360" s="338" t="str">
        <f t="shared" ref="T360" si="1482">IFERROR(IF(N360=100,N360,IF(N360=0,"",(N360-T$16))),"")</f>
        <v/>
      </c>
      <c r="U360" s="338" t="str">
        <f t="shared" ref="U360" si="1483">IFERROR(IF(O360=100,O360,IF(O360=0,"",(O360-U$16))),"")</f>
        <v/>
      </c>
      <c r="V360" s="338" t="str">
        <f t="shared" ref="V360" si="1484">IFERROR(IF(P360=100,P360,IF(P360=0,"",(P360-V$16))),"")</f>
        <v/>
      </c>
      <c r="W360" s="341" t="str">
        <f t="shared" si="1366"/>
        <v/>
      </c>
      <c r="X360" s="152"/>
      <c r="Y360" s="153"/>
      <c r="Z360" s="153"/>
      <c r="AA360" s="153"/>
      <c r="AB360" s="154"/>
      <c r="AC360" s="155"/>
      <c r="AD360" s="153"/>
      <c r="AE360" s="153"/>
      <c r="AF360" s="153"/>
      <c r="AG360" s="154"/>
      <c r="AH360" s="155"/>
      <c r="AI360" s="153"/>
      <c r="AJ360" s="153"/>
      <c r="AK360" s="153"/>
      <c r="AL360" s="154"/>
      <c r="AM360" s="155"/>
      <c r="AN360" s="153"/>
      <c r="AO360" s="153"/>
      <c r="AP360" s="153"/>
      <c r="AQ360" s="154"/>
      <c r="AR360" s="155"/>
      <c r="AS360" s="153"/>
      <c r="AT360" s="156"/>
    </row>
    <row r="361" spans="1:46" ht="12.95" customHeight="1" x14ac:dyDescent="0.15">
      <c r="A361" s="362"/>
      <c r="B361" s="366"/>
      <c r="C361" s="367"/>
      <c r="D361" s="371"/>
      <c r="E361" s="374"/>
      <c r="F361" s="377"/>
      <c r="G361" s="348"/>
      <c r="H361" s="348"/>
      <c r="I361" s="348"/>
      <c r="J361" s="356"/>
      <c r="K361" s="342"/>
      <c r="L361" s="352"/>
      <c r="M361" s="336"/>
      <c r="N361" s="339"/>
      <c r="O361" s="339"/>
      <c r="P361" s="339"/>
      <c r="Q361" s="342"/>
      <c r="R361" s="334"/>
      <c r="S361" s="336"/>
      <c r="T361" s="339"/>
      <c r="U361" s="339"/>
      <c r="V361" s="339"/>
      <c r="W361" s="342"/>
      <c r="X361" s="147" t="str">
        <f t="shared" ref="X361:AT361" si="1485">IF(X360="","",VLOOKUP(X360,tategu,2))</f>
        <v/>
      </c>
      <c r="Y361" s="148" t="str">
        <f t="shared" si="1485"/>
        <v/>
      </c>
      <c r="Z361" s="148" t="str">
        <f t="shared" si="1485"/>
        <v/>
      </c>
      <c r="AA361" s="148" t="str">
        <f t="shared" si="1485"/>
        <v/>
      </c>
      <c r="AB361" s="149" t="str">
        <f t="shared" si="1485"/>
        <v/>
      </c>
      <c r="AC361" s="150" t="str">
        <f t="shared" si="1485"/>
        <v/>
      </c>
      <c r="AD361" s="148" t="str">
        <f t="shared" si="1485"/>
        <v/>
      </c>
      <c r="AE361" s="148" t="str">
        <f t="shared" si="1485"/>
        <v/>
      </c>
      <c r="AF361" s="148" t="str">
        <f t="shared" si="1485"/>
        <v/>
      </c>
      <c r="AG361" s="149" t="str">
        <f t="shared" si="1485"/>
        <v/>
      </c>
      <c r="AH361" s="150" t="str">
        <f t="shared" si="1485"/>
        <v/>
      </c>
      <c r="AI361" s="148" t="str">
        <f t="shared" si="1485"/>
        <v/>
      </c>
      <c r="AJ361" s="148" t="str">
        <f t="shared" si="1485"/>
        <v/>
      </c>
      <c r="AK361" s="148" t="str">
        <f t="shared" si="1485"/>
        <v/>
      </c>
      <c r="AL361" s="149" t="str">
        <f t="shared" si="1485"/>
        <v/>
      </c>
      <c r="AM361" s="150" t="str">
        <f t="shared" si="1485"/>
        <v/>
      </c>
      <c r="AN361" s="148" t="str">
        <f t="shared" si="1485"/>
        <v/>
      </c>
      <c r="AO361" s="148" t="str">
        <f t="shared" si="1485"/>
        <v/>
      </c>
      <c r="AP361" s="148" t="str">
        <f t="shared" si="1485"/>
        <v/>
      </c>
      <c r="AQ361" s="149" t="str">
        <f t="shared" si="1485"/>
        <v/>
      </c>
      <c r="AR361" s="150" t="str">
        <f t="shared" si="1485"/>
        <v/>
      </c>
      <c r="AS361" s="148" t="str">
        <f t="shared" si="1485"/>
        <v/>
      </c>
      <c r="AT361" s="151" t="str">
        <f t="shared" si="1485"/>
        <v/>
      </c>
    </row>
    <row r="362" spans="1:46" ht="12.95" customHeight="1" x14ac:dyDescent="0.15">
      <c r="A362" s="363"/>
      <c r="B362" s="368"/>
      <c r="C362" s="369"/>
      <c r="D362" s="372"/>
      <c r="E362" s="375"/>
      <c r="F362" s="378"/>
      <c r="G362" s="349"/>
      <c r="H362" s="349"/>
      <c r="I362" s="349"/>
      <c r="J362" s="357"/>
      <c r="K362" s="343"/>
      <c r="L362" s="353"/>
      <c r="M362" s="337"/>
      <c r="N362" s="340"/>
      <c r="O362" s="340"/>
      <c r="P362" s="340"/>
      <c r="Q362" s="343"/>
      <c r="R362" s="334"/>
      <c r="S362" s="337"/>
      <c r="T362" s="340"/>
      <c r="U362" s="340"/>
      <c r="V362" s="340"/>
      <c r="W362" s="343"/>
      <c r="X362" s="142" t="str">
        <f t="shared" ref="X362:AT362" si="1486">IF(X360="","",VLOOKUP(X360,tategu,5))</f>
        <v/>
      </c>
      <c r="Y362" s="143" t="str">
        <f t="shared" si="1486"/>
        <v/>
      </c>
      <c r="Z362" s="143" t="str">
        <f t="shared" si="1486"/>
        <v/>
      </c>
      <c r="AA362" s="143" t="str">
        <f t="shared" si="1486"/>
        <v/>
      </c>
      <c r="AB362" s="144" t="str">
        <f t="shared" si="1486"/>
        <v/>
      </c>
      <c r="AC362" s="145" t="str">
        <f t="shared" si="1486"/>
        <v/>
      </c>
      <c r="AD362" s="143" t="str">
        <f t="shared" si="1486"/>
        <v/>
      </c>
      <c r="AE362" s="143" t="str">
        <f t="shared" si="1486"/>
        <v/>
      </c>
      <c r="AF362" s="143" t="str">
        <f t="shared" si="1486"/>
        <v/>
      </c>
      <c r="AG362" s="144" t="str">
        <f t="shared" si="1486"/>
        <v/>
      </c>
      <c r="AH362" s="145" t="str">
        <f t="shared" si="1486"/>
        <v/>
      </c>
      <c r="AI362" s="143" t="str">
        <f t="shared" si="1486"/>
        <v/>
      </c>
      <c r="AJ362" s="143" t="str">
        <f t="shared" si="1486"/>
        <v/>
      </c>
      <c r="AK362" s="143" t="str">
        <f t="shared" si="1486"/>
        <v/>
      </c>
      <c r="AL362" s="144" t="str">
        <f t="shared" si="1486"/>
        <v/>
      </c>
      <c r="AM362" s="145" t="str">
        <f t="shared" si="1486"/>
        <v/>
      </c>
      <c r="AN362" s="143" t="str">
        <f t="shared" si="1486"/>
        <v/>
      </c>
      <c r="AO362" s="143" t="str">
        <f t="shared" si="1486"/>
        <v/>
      </c>
      <c r="AP362" s="143" t="str">
        <f t="shared" si="1486"/>
        <v/>
      </c>
      <c r="AQ362" s="144" t="str">
        <f t="shared" si="1486"/>
        <v/>
      </c>
      <c r="AR362" s="145" t="str">
        <f t="shared" si="1486"/>
        <v/>
      </c>
      <c r="AS362" s="143" t="str">
        <f t="shared" si="1486"/>
        <v/>
      </c>
      <c r="AT362" s="146" t="str">
        <f t="shared" si="1486"/>
        <v/>
      </c>
    </row>
    <row r="363" spans="1:46" ht="12.95" customHeight="1" x14ac:dyDescent="0.15">
      <c r="A363" s="361">
        <f>①一覧表!$A141</f>
        <v>0</v>
      </c>
      <c r="B363" s="364">
        <f>①一覧表!$B141</f>
        <v>0</v>
      </c>
      <c r="C363" s="365"/>
      <c r="D363" s="370">
        <f>①一覧表!$D141</f>
        <v>0</v>
      </c>
      <c r="E363" s="373"/>
      <c r="F363" s="376">
        <f>SUM(X365:AB365)</f>
        <v>0</v>
      </c>
      <c r="G363" s="358">
        <f>SUM(AC365:AG365)</f>
        <v>0</v>
      </c>
      <c r="H363" s="358">
        <f>SUM(AH365:AL365)</f>
        <v>0</v>
      </c>
      <c r="I363" s="358">
        <f>SUM(AM365:AQ365)</f>
        <v>0</v>
      </c>
      <c r="J363" s="359">
        <f>SUM(AR365:AT365)</f>
        <v>0</v>
      </c>
      <c r="K363" s="344">
        <f>SUM(F363:J363)</f>
        <v>0</v>
      </c>
      <c r="L363" s="360" t="str">
        <f t="shared" ref="L363" si="1487">IFERROR(ROUNDDOWN(((K363/E363)*100),0),"")</f>
        <v/>
      </c>
      <c r="M363" s="335" t="str">
        <f t="shared" ref="M363" si="1488">IFERROR(ROUNDDOWN((F363/$K363)*100,0),"")</f>
        <v/>
      </c>
      <c r="N363" s="338" t="str">
        <f t="shared" ref="N363" si="1489">IFERROR(ROUNDDOWN((G363/$K363)*100,0),"")</f>
        <v/>
      </c>
      <c r="O363" s="338" t="str">
        <f t="shared" ref="O363" si="1490">IFERROR(ROUNDDOWN((H363/$K363)*100,0),"")</f>
        <v/>
      </c>
      <c r="P363" s="338" t="str">
        <f t="shared" ref="P363" si="1491">IFERROR(ROUNDDOWN((I363/$K363)*100,0),"")</f>
        <v/>
      </c>
      <c r="Q363" s="341" t="str">
        <f t="shared" ref="Q363" si="1492">IFERROR(ROUNDDOWN((J363/$K363)*100,0),"")</f>
        <v/>
      </c>
      <c r="R363" s="333" t="str">
        <f t="shared" ref="R363" si="1493">IFERROR(IF(L363=100,"100",IF(L363=0,"",(L363-R$16))),"")</f>
        <v/>
      </c>
      <c r="S363" s="335" t="str">
        <f t="shared" ref="S363" si="1494">IFERROR(IF(M363=100,M363,IF(M363=0,"",(M363-S$16))),"")</f>
        <v/>
      </c>
      <c r="T363" s="338" t="str">
        <f t="shared" ref="T363" si="1495">IFERROR(IF(N363=100,N363,IF(N363=0,"",(N363-T$16))),"")</f>
        <v/>
      </c>
      <c r="U363" s="338" t="str">
        <f t="shared" ref="U363" si="1496">IFERROR(IF(O363=100,O363,IF(O363=0,"",(O363-U$16))),"")</f>
        <v/>
      </c>
      <c r="V363" s="338" t="str">
        <f t="shared" ref="V363" si="1497">IFERROR(IF(P363=100,P363,IF(P363=0,"",(P363-V$16))),"")</f>
        <v/>
      </c>
      <c r="W363" s="341" t="str">
        <f t="shared" si="1379"/>
        <v/>
      </c>
      <c r="X363" s="152"/>
      <c r="Y363" s="153"/>
      <c r="Z363" s="153"/>
      <c r="AA363" s="153"/>
      <c r="AB363" s="154"/>
      <c r="AC363" s="155"/>
      <c r="AD363" s="153"/>
      <c r="AE363" s="153"/>
      <c r="AF363" s="153"/>
      <c r="AG363" s="154"/>
      <c r="AH363" s="155"/>
      <c r="AI363" s="153"/>
      <c r="AJ363" s="153"/>
      <c r="AK363" s="153"/>
      <c r="AL363" s="154"/>
      <c r="AM363" s="155"/>
      <c r="AN363" s="153"/>
      <c r="AO363" s="153"/>
      <c r="AP363" s="153"/>
      <c r="AQ363" s="154"/>
      <c r="AR363" s="155"/>
      <c r="AS363" s="153"/>
      <c r="AT363" s="156"/>
    </row>
    <row r="364" spans="1:46" ht="12.95" customHeight="1" x14ac:dyDescent="0.15">
      <c r="A364" s="362"/>
      <c r="B364" s="366"/>
      <c r="C364" s="367"/>
      <c r="D364" s="371"/>
      <c r="E364" s="374"/>
      <c r="F364" s="377"/>
      <c r="G364" s="348"/>
      <c r="H364" s="348"/>
      <c r="I364" s="348"/>
      <c r="J364" s="356"/>
      <c r="K364" s="342"/>
      <c r="L364" s="352"/>
      <c r="M364" s="336"/>
      <c r="N364" s="339"/>
      <c r="O364" s="339"/>
      <c r="P364" s="339"/>
      <c r="Q364" s="342"/>
      <c r="R364" s="334"/>
      <c r="S364" s="336"/>
      <c r="T364" s="339"/>
      <c r="U364" s="339"/>
      <c r="V364" s="339"/>
      <c r="W364" s="342"/>
      <c r="X364" s="147" t="str">
        <f t="shared" ref="X364:AT364" si="1498">IF(X363="","",VLOOKUP(X363,tategu,2))</f>
        <v/>
      </c>
      <c r="Y364" s="148" t="str">
        <f t="shared" si="1498"/>
        <v/>
      </c>
      <c r="Z364" s="148" t="str">
        <f t="shared" si="1498"/>
        <v/>
      </c>
      <c r="AA364" s="148" t="str">
        <f t="shared" si="1498"/>
        <v/>
      </c>
      <c r="AB364" s="149" t="str">
        <f t="shared" si="1498"/>
        <v/>
      </c>
      <c r="AC364" s="150" t="str">
        <f t="shared" si="1498"/>
        <v/>
      </c>
      <c r="AD364" s="148" t="str">
        <f t="shared" si="1498"/>
        <v/>
      </c>
      <c r="AE364" s="148" t="str">
        <f t="shared" si="1498"/>
        <v/>
      </c>
      <c r="AF364" s="148" t="str">
        <f t="shared" si="1498"/>
        <v/>
      </c>
      <c r="AG364" s="149" t="str">
        <f t="shared" si="1498"/>
        <v/>
      </c>
      <c r="AH364" s="150" t="str">
        <f t="shared" si="1498"/>
        <v/>
      </c>
      <c r="AI364" s="148" t="str">
        <f t="shared" si="1498"/>
        <v/>
      </c>
      <c r="AJ364" s="148" t="str">
        <f t="shared" si="1498"/>
        <v/>
      </c>
      <c r="AK364" s="148" t="str">
        <f t="shared" si="1498"/>
        <v/>
      </c>
      <c r="AL364" s="149" t="str">
        <f t="shared" si="1498"/>
        <v/>
      </c>
      <c r="AM364" s="150" t="str">
        <f t="shared" si="1498"/>
        <v/>
      </c>
      <c r="AN364" s="148" t="str">
        <f t="shared" si="1498"/>
        <v/>
      </c>
      <c r="AO364" s="148" t="str">
        <f t="shared" si="1498"/>
        <v/>
      </c>
      <c r="AP364" s="148" t="str">
        <f t="shared" si="1498"/>
        <v/>
      </c>
      <c r="AQ364" s="149" t="str">
        <f t="shared" si="1498"/>
        <v/>
      </c>
      <c r="AR364" s="150" t="str">
        <f t="shared" si="1498"/>
        <v/>
      </c>
      <c r="AS364" s="148" t="str">
        <f t="shared" si="1498"/>
        <v/>
      </c>
      <c r="AT364" s="151" t="str">
        <f t="shared" si="1498"/>
        <v/>
      </c>
    </row>
    <row r="365" spans="1:46" ht="12.95" customHeight="1" x14ac:dyDescent="0.15">
      <c r="A365" s="363"/>
      <c r="B365" s="368"/>
      <c r="C365" s="369"/>
      <c r="D365" s="372"/>
      <c r="E365" s="375"/>
      <c r="F365" s="378"/>
      <c r="G365" s="349"/>
      <c r="H365" s="349"/>
      <c r="I365" s="349"/>
      <c r="J365" s="357"/>
      <c r="K365" s="343"/>
      <c r="L365" s="353"/>
      <c r="M365" s="337"/>
      <c r="N365" s="340"/>
      <c r="O365" s="340"/>
      <c r="P365" s="340"/>
      <c r="Q365" s="343"/>
      <c r="R365" s="334"/>
      <c r="S365" s="337"/>
      <c r="T365" s="340"/>
      <c r="U365" s="340"/>
      <c r="V365" s="340"/>
      <c r="W365" s="343"/>
      <c r="X365" s="142" t="str">
        <f t="shared" ref="X365:AT365" si="1499">IF(X363="","",VLOOKUP(X363,tategu,5))</f>
        <v/>
      </c>
      <c r="Y365" s="143" t="str">
        <f t="shared" si="1499"/>
        <v/>
      </c>
      <c r="Z365" s="143" t="str">
        <f t="shared" si="1499"/>
        <v/>
      </c>
      <c r="AA365" s="143" t="str">
        <f t="shared" si="1499"/>
        <v/>
      </c>
      <c r="AB365" s="144" t="str">
        <f t="shared" si="1499"/>
        <v/>
      </c>
      <c r="AC365" s="145" t="str">
        <f t="shared" si="1499"/>
        <v/>
      </c>
      <c r="AD365" s="143" t="str">
        <f t="shared" si="1499"/>
        <v/>
      </c>
      <c r="AE365" s="143" t="str">
        <f t="shared" si="1499"/>
        <v/>
      </c>
      <c r="AF365" s="143" t="str">
        <f t="shared" si="1499"/>
        <v/>
      </c>
      <c r="AG365" s="144" t="str">
        <f t="shared" si="1499"/>
        <v/>
      </c>
      <c r="AH365" s="145" t="str">
        <f t="shared" si="1499"/>
        <v/>
      </c>
      <c r="AI365" s="143" t="str">
        <f t="shared" si="1499"/>
        <v/>
      </c>
      <c r="AJ365" s="143" t="str">
        <f t="shared" si="1499"/>
        <v/>
      </c>
      <c r="AK365" s="143" t="str">
        <f t="shared" si="1499"/>
        <v/>
      </c>
      <c r="AL365" s="144" t="str">
        <f t="shared" si="1499"/>
        <v/>
      </c>
      <c r="AM365" s="145" t="str">
        <f t="shared" si="1499"/>
        <v/>
      </c>
      <c r="AN365" s="143" t="str">
        <f t="shared" si="1499"/>
        <v/>
      </c>
      <c r="AO365" s="143" t="str">
        <f t="shared" si="1499"/>
        <v/>
      </c>
      <c r="AP365" s="143" t="str">
        <f t="shared" si="1499"/>
        <v/>
      </c>
      <c r="AQ365" s="144" t="str">
        <f t="shared" si="1499"/>
        <v/>
      </c>
      <c r="AR365" s="145" t="str">
        <f t="shared" si="1499"/>
        <v/>
      </c>
      <c r="AS365" s="143" t="str">
        <f t="shared" si="1499"/>
        <v/>
      </c>
      <c r="AT365" s="146" t="str">
        <f t="shared" si="1499"/>
        <v/>
      </c>
    </row>
    <row r="366" spans="1:46" ht="12.95" customHeight="1" x14ac:dyDescent="0.15">
      <c r="A366" s="361">
        <f>①一覧表!$A142</f>
        <v>0</v>
      </c>
      <c r="B366" s="364">
        <f>①一覧表!$B142</f>
        <v>0</v>
      </c>
      <c r="C366" s="365"/>
      <c r="D366" s="370">
        <f>①一覧表!$D142</f>
        <v>0</v>
      </c>
      <c r="E366" s="373"/>
      <c r="F366" s="376">
        <f>SUM(X368:AB368)</f>
        <v>0</v>
      </c>
      <c r="G366" s="358">
        <f>SUM(AC368:AG368)</f>
        <v>0</v>
      </c>
      <c r="H366" s="358">
        <f>SUM(AH368:AL368)</f>
        <v>0</v>
      </c>
      <c r="I366" s="358">
        <f>SUM(AM368:AQ368)</f>
        <v>0</v>
      </c>
      <c r="J366" s="359">
        <f>SUM(AR368:AT368)</f>
        <v>0</v>
      </c>
      <c r="K366" s="344">
        <f>SUM(F366:J366)</f>
        <v>0</v>
      </c>
      <c r="L366" s="360" t="str">
        <f t="shared" ref="L366" si="1500">IFERROR(ROUNDDOWN(((K366/E366)*100),0),"")</f>
        <v/>
      </c>
      <c r="M366" s="335" t="str">
        <f t="shared" ref="M366" si="1501">IFERROR(ROUNDDOWN((F366/$K366)*100,0),"")</f>
        <v/>
      </c>
      <c r="N366" s="338" t="str">
        <f t="shared" ref="N366" si="1502">IFERROR(ROUNDDOWN((G366/$K366)*100,0),"")</f>
        <v/>
      </c>
      <c r="O366" s="338" t="str">
        <f t="shared" ref="O366" si="1503">IFERROR(ROUNDDOWN((H366/$K366)*100,0),"")</f>
        <v/>
      </c>
      <c r="P366" s="338" t="str">
        <f t="shared" ref="P366" si="1504">IFERROR(ROUNDDOWN((I366/$K366)*100,0),"")</f>
        <v/>
      </c>
      <c r="Q366" s="341" t="str">
        <f t="shared" ref="Q366" si="1505">IFERROR(ROUNDDOWN((J366/$K366)*100,0),"")</f>
        <v/>
      </c>
      <c r="R366" s="333" t="str">
        <f t="shared" ref="R366" si="1506">IFERROR(IF(L366=100,"100",IF(L366=0,"",(L366-R$16))),"")</f>
        <v/>
      </c>
      <c r="S366" s="335" t="str">
        <f t="shared" ref="S366" si="1507">IFERROR(IF(M366=100,M366,IF(M366=0,"",(M366-S$16))),"")</f>
        <v/>
      </c>
      <c r="T366" s="338" t="str">
        <f t="shared" ref="T366" si="1508">IFERROR(IF(N366=100,N366,IF(N366=0,"",(N366-T$16))),"")</f>
        <v/>
      </c>
      <c r="U366" s="338" t="str">
        <f t="shared" ref="U366" si="1509">IFERROR(IF(O366=100,O366,IF(O366=0,"",(O366-U$16))),"")</f>
        <v/>
      </c>
      <c r="V366" s="338" t="str">
        <f t="shared" ref="V366" si="1510">IFERROR(IF(P366=100,P366,IF(P366=0,"",(P366-V$16))),"")</f>
        <v/>
      </c>
      <c r="W366" s="341" t="str">
        <f t="shared" si="1392"/>
        <v/>
      </c>
      <c r="X366" s="152"/>
      <c r="Y366" s="153"/>
      <c r="Z366" s="153"/>
      <c r="AA366" s="153"/>
      <c r="AB366" s="154"/>
      <c r="AC366" s="155"/>
      <c r="AD366" s="153"/>
      <c r="AE366" s="153"/>
      <c r="AF366" s="153"/>
      <c r="AG366" s="154"/>
      <c r="AH366" s="155"/>
      <c r="AI366" s="153"/>
      <c r="AJ366" s="153"/>
      <c r="AK366" s="153"/>
      <c r="AL366" s="154"/>
      <c r="AM366" s="155"/>
      <c r="AN366" s="153"/>
      <c r="AO366" s="153"/>
      <c r="AP366" s="153"/>
      <c r="AQ366" s="154"/>
      <c r="AR366" s="155"/>
      <c r="AS366" s="153"/>
      <c r="AT366" s="156"/>
    </row>
    <row r="367" spans="1:46" ht="12.95" customHeight="1" x14ac:dyDescent="0.15">
      <c r="A367" s="362"/>
      <c r="B367" s="366"/>
      <c r="C367" s="367"/>
      <c r="D367" s="371"/>
      <c r="E367" s="374"/>
      <c r="F367" s="377"/>
      <c r="G367" s="348"/>
      <c r="H367" s="348"/>
      <c r="I367" s="348"/>
      <c r="J367" s="356"/>
      <c r="K367" s="342"/>
      <c r="L367" s="352"/>
      <c r="M367" s="336"/>
      <c r="N367" s="339"/>
      <c r="O367" s="339"/>
      <c r="P367" s="339"/>
      <c r="Q367" s="342"/>
      <c r="R367" s="334"/>
      <c r="S367" s="336"/>
      <c r="T367" s="339"/>
      <c r="U367" s="339"/>
      <c r="V367" s="339"/>
      <c r="W367" s="342"/>
      <c r="X367" s="147" t="str">
        <f t="shared" ref="X367:AT367" si="1511">IF(X366="","",VLOOKUP(X366,tategu,2))</f>
        <v/>
      </c>
      <c r="Y367" s="148" t="str">
        <f t="shared" si="1511"/>
        <v/>
      </c>
      <c r="Z367" s="148" t="str">
        <f t="shared" si="1511"/>
        <v/>
      </c>
      <c r="AA367" s="148" t="str">
        <f t="shared" si="1511"/>
        <v/>
      </c>
      <c r="AB367" s="149" t="str">
        <f t="shared" si="1511"/>
        <v/>
      </c>
      <c r="AC367" s="150" t="str">
        <f t="shared" si="1511"/>
        <v/>
      </c>
      <c r="AD367" s="148" t="str">
        <f t="shared" si="1511"/>
        <v/>
      </c>
      <c r="AE367" s="148" t="str">
        <f t="shared" si="1511"/>
        <v/>
      </c>
      <c r="AF367" s="148" t="str">
        <f t="shared" si="1511"/>
        <v/>
      </c>
      <c r="AG367" s="149" t="str">
        <f t="shared" si="1511"/>
        <v/>
      </c>
      <c r="AH367" s="150" t="str">
        <f t="shared" si="1511"/>
        <v/>
      </c>
      <c r="AI367" s="148" t="str">
        <f t="shared" si="1511"/>
        <v/>
      </c>
      <c r="AJ367" s="148" t="str">
        <f t="shared" si="1511"/>
        <v/>
      </c>
      <c r="AK367" s="148" t="str">
        <f t="shared" si="1511"/>
        <v/>
      </c>
      <c r="AL367" s="149" t="str">
        <f t="shared" si="1511"/>
        <v/>
      </c>
      <c r="AM367" s="150" t="str">
        <f t="shared" si="1511"/>
        <v/>
      </c>
      <c r="AN367" s="148" t="str">
        <f t="shared" si="1511"/>
        <v/>
      </c>
      <c r="AO367" s="148" t="str">
        <f t="shared" si="1511"/>
        <v/>
      </c>
      <c r="AP367" s="148" t="str">
        <f t="shared" si="1511"/>
        <v/>
      </c>
      <c r="AQ367" s="149" t="str">
        <f t="shared" si="1511"/>
        <v/>
      </c>
      <c r="AR367" s="150" t="str">
        <f t="shared" si="1511"/>
        <v/>
      </c>
      <c r="AS367" s="148" t="str">
        <f t="shared" si="1511"/>
        <v/>
      </c>
      <c r="AT367" s="151" t="str">
        <f t="shared" si="1511"/>
        <v/>
      </c>
    </row>
    <row r="368" spans="1:46" ht="12.95" customHeight="1" x14ac:dyDescent="0.15">
      <c r="A368" s="363"/>
      <c r="B368" s="368"/>
      <c r="C368" s="369"/>
      <c r="D368" s="372"/>
      <c r="E368" s="375"/>
      <c r="F368" s="378"/>
      <c r="G368" s="349"/>
      <c r="H368" s="349"/>
      <c r="I368" s="349"/>
      <c r="J368" s="357"/>
      <c r="K368" s="343"/>
      <c r="L368" s="353"/>
      <c r="M368" s="337"/>
      <c r="N368" s="340"/>
      <c r="O368" s="340"/>
      <c r="P368" s="340"/>
      <c r="Q368" s="343"/>
      <c r="R368" s="334"/>
      <c r="S368" s="337"/>
      <c r="T368" s="340"/>
      <c r="U368" s="340"/>
      <c r="V368" s="340"/>
      <c r="W368" s="343"/>
      <c r="X368" s="142" t="str">
        <f t="shared" ref="X368:AT368" si="1512">IF(X366="","",VLOOKUP(X366,tategu,5))</f>
        <v/>
      </c>
      <c r="Y368" s="143" t="str">
        <f t="shared" si="1512"/>
        <v/>
      </c>
      <c r="Z368" s="143" t="str">
        <f t="shared" si="1512"/>
        <v/>
      </c>
      <c r="AA368" s="143" t="str">
        <f t="shared" si="1512"/>
        <v/>
      </c>
      <c r="AB368" s="144" t="str">
        <f t="shared" si="1512"/>
        <v/>
      </c>
      <c r="AC368" s="145" t="str">
        <f t="shared" si="1512"/>
        <v/>
      </c>
      <c r="AD368" s="143" t="str">
        <f t="shared" si="1512"/>
        <v/>
      </c>
      <c r="AE368" s="143" t="str">
        <f t="shared" si="1512"/>
        <v/>
      </c>
      <c r="AF368" s="143" t="str">
        <f t="shared" si="1512"/>
        <v/>
      </c>
      <c r="AG368" s="144" t="str">
        <f t="shared" si="1512"/>
        <v/>
      </c>
      <c r="AH368" s="145" t="str">
        <f t="shared" si="1512"/>
        <v/>
      </c>
      <c r="AI368" s="143" t="str">
        <f t="shared" si="1512"/>
        <v/>
      </c>
      <c r="AJ368" s="143" t="str">
        <f t="shared" si="1512"/>
        <v/>
      </c>
      <c r="AK368" s="143" t="str">
        <f t="shared" si="1512"/>
        <v/>
      </c>
      <c r="AL368" s="144" t="str">
        <f t="shared" si="1512"/>
        <v/>
      </c>
      <c r="AM368" s="145" t="str">
        <f t="shared" si="1512"/>
        <v/>
      </c>
      <c r="AN368" s="143" t="str">
        <f t="shared" si="1512"/>
        <v/>
      </c>
      <c r="AO368" s="143" t="str">
        <f t="shared" si="1512"/>
        <v/>
      </c>
      <c r="AP368" s="143" t="str">
        <f t="shared" si="1512"/>
        <v/>
      </c>
      <c r="AQ368" s="144" t="str">
        <f t="shared" si="1512"/>
        <v/>
      </c>
      <c r="AR368" s="145" t="str">
        <f t="shared" si="1512"/>
        <v/>
      </c>
      <c r="AS368" s="143" t="str">
        <f t="shared" si="1512"/>
        <v/>
      </c>
      <c r="AT368" s="146" t="str">
        <f t="shared" si="1512"/>
        <v/>
      </c>
    </row>
    <row r="369" spans="1:46" ht="12.95" customHeight="1" x14ac:dyDescent="0.15">
      <c r="A369" s="361">
        <f>①一覧表!$A143</f>
        <v>0</v>
      </c>
      <c r="B369" s="364">
        <f>①一覧表!$B143</f>
        <v>0</v>
      </c>
      <c r="C369" s="365"/>
      <c r="D369" s="370">
        <f>①一覧表!$D143</f>
        <v>0</v>
      </c>
      <c r="E369" s="373"/>
      <c r="F369" s="376">
        <f>SUM(X371:AB371)</f>
        <v>0</v>
      </c>
      <c r="G369" s="358">
        <f>SUM(AC371:AG371)</f>
        <v>0</v>
      </c>
      <c r="H369" s="358">
        <f>SUM(AH371:AL371)</f>
        <v>0</v>
      </c>
      <c r="I369" s="358">
        <f>SUM(AM371:AQ371)</f>
        <v>0</v>
      </c>
      <c r="J369" s="359">
        <f>SUM(AR371:AT371)</f>
        <v>0</v>
      </c>
      <c r="K369" s="344">
        <f>SUM(F369:J369)</f>
        <v>0</v>
      </c>
      <c r="L369" s="360" t="str">
        <f t="shared" ref="L369" si="1513">IFERROR(ROUNDDOWN(((K369/E369)*100),0),"")</f>
        <v/>
      </c>
      <c r="M369" s="335" t="str">
        <f t="shared" ref="M369" si="1514">IFERROR(ROUNDDOWN((F369/$K369)*100,0),"")</f>
        <v/>
      </c>
      <c r="N369" s="338" t="str">
        <f t="shared" ref="N369" si="1515">IFERROR(ROUNDDOWN((G369/$K369)*100,0),"")</f>
        <v/>
      </c>
      <c r="O369" s="338" t="str">
        <f t="shared" ref="O369" si="1516">IFERROR(ROUNDDOWN((H369/$K369)*100,0),"")</f>
        <v/>
      </c>
      <c r="P369" s="338" t="str">
        <f t="shared" ref="P369" si="1517">IFERROR(ROUNDDOWN((I369/$K369)*100,0),"")</f>
        <v/>
      </c>
      <c r="Q369" s="341" t="str">
        <f t="shared" ref="Q369" si="1518">IFERROR(ROUNDDOWN((J369/$K369)*100,0),"")</f>
        <v/>
      </c>
      <c r="R369" s="333" t="str">
        <f t="shared" ref="R369" si="1519">IFERROR(IF(L369=100,"100",IF(L369=0,"",(L369-R$16))),"")</f>
        <v/>
      </c>
      <c r="S369" s="335" t="str">
        <f t="shared" ref="S369" si="1520">IFERROR(IF(M369=100,M369,IF(M369=0,"",(M369-S$16))),"")</f>
        <v/>
      </c>
      <c r="T369" s="338" t="str">
        <f t="shared" ref="T369" si="1521">IFERROR(IF(N369=100,N369,IF(N369=0,"",(N369-T$16))),"")</f>
        <v/>
      </c>
      <c r="U369" s="338" t="str">
        <f t="shared" ref="U369" si="1522">IFERROR(IF(O369=100,O369,IF(O369=0,"",(O369-U$16))),"")</f>
        <v/>
      </c>
      <c r="V369" s="338" t="str">
        <f t="shared" ref="V369" si="1523">IFERROR(IF(P369=100,P369,IF(P369=0,"",(P369-V$16))),"")</f>
        <v/>
      </c>
      <c r="W369" s="341" t="str">
        <f t="shared" si="1405"/>
        <v/>
      </c>
      <c r="X369" s="152"/>
      <c r="Y369" s="153"/>
      <c r="Z369" s="153"/>
      <c r="AA369" s="153"/>
      <c r="AB369" s="154"/>
      <c r="AC369" s="155"/>
      <c r="AD369" s="153"/>
      <c r="AE369" s="153"/>
      <c r="AF369" s="153"/>
      <c r="AG369" s="154"/>
      <c r="AH369" s="155"/>
      <c r="AI369" s="153"/>
      <c r="AJ369" s="153"/>
      <c r="AK369" s="153"/>
      <c r="AL369" s="154"/>
      <c r="AM369" s="155"/>
      <c r="AN369" s="153"/>
      <c r="AO369" s="153"/>
      <c r="AP369" s="153"/>
      <c r="AQ369" s="154"/>
      <c r="AR369" s="155"/>
      <c r="AS369" s="153"/>
      <c r="AT369" s="156"/>
    </row>
    <row r="370" spans="1:46" ht="12.95" customHeight="1" x14ac:dyDescent="0.15">
      <c r="A370" s="362"/>
      <c r="B370" s="366"/>
      <c r="C370" s="367"/>
      <c r="D370" s="371"/>
      <c r="E370" s="374"/>
      <c r="F370" s="377"/>
      <c r="G370" s="348"/>
      <c r="H370" s="348"/>
      <c r="I370" s="348"/>
      <c r="J370" s="356"/>
      <c r="K370" s="342"/>
      <c r="L370" s="352"/>
      <c r="M370" s="336"/>
      <c r="N370" s="339"/>
      <c r="O370" s="339"/>
      <c r="P370" s="339"/>
      <c r="Q370" s="342"/>
      <c r="R370" s="334"/>
      <c r="S370" s="336"/>
      <c r="T370" s="339"/>
      <c r="U370" s="339"/>
      <c r="V370" s="339"/>
      <c r="W370" s="342"/>
      <c r="X370" s="147" t="str">
        <f t="shared" ref="X370:AT370" si="1524">IF(X369="","",VLOOKUP(X369,tategu,2))</f>
        <v/>
      </c>
      <c r="Y370" s="148" t="str">
        <f t="shared" si="1524"/>
        <v/>
      </c>
      <c r="Z370" s="148" t="str">
        <f t="shared" si="1524"/>
        <v/>
      </c>
      <c r="AA370" s="148" t="str">
        <f t="shared" si="1524"/>
        <v/>
      </c>
      <c r="AB370" s="149" t="str">
        <f t="shared" si="1524"/>
        <v/>
      </c>
      <c r="AC370" s="150" t="str">
        <f t="shared" si="1524"/>
        <v/>
      </c>
      <c r="AD370" s="148" t="str">
        <f t="shared" si="1524"/>
        <v/>
      </c>
      <c r="AE370" s="148" t="str">
        <f t="shared" si="1524"/>
        <v/>
      </c>
      <c r="AF370" s="148" t="str">
        <f t="shared" si="1524"/>
        <v/>
      </c>
      <c r="AG370" s="149" t="str">
        <f t="shared" si="1524"/>
        <v/>
      </c>
      <c r="AH370" s="150" t="str">
        <f t="shared" si="1524"/>
        <v/>
      </c>
      <c r="AI370" s="148" t="str">
        <f t="shared" si="1524"/>
        <v/>
      </c>
      <c r="AJ370" s="148" t="str">
        <f t="shared" si="1524"/>
        <v/>
      </c>
      <c r="AK370" s="148" t="str">
        <f t="shared" si="1524"/>
        <v/>
      </c>
      <c r="AL370" s="149" t="str">
        <f t="shared" si="1524"/>
        <v/>
      </c>
      <c r="AM370" s="150" t="str">
        <f t="shared" si="1524"/>
        <v/>
      </c>
      <c r="AN370" s="148" t="str">
        <f t="shared" si="1524"/>
        <v/>
      </c>
      <c r="AO370" s="148" t="str">
        <f t="shared" si="1524"/>
        <v/>
      </c>
      <c r="AP370" s="148" t="str">
        <f t="shared" si="1524"/>
        <v/>
      </c>
      <c r="AQ370" s="149" t="str">
        <f t="shared" si="1524"/>
        <v/>
      </c>
      <c r="AR370" s="150" t="str">
        <f t="shared" si="1524"/>
        <v/>
      </c>
      <c r="AS370" s="148" t="str">
        <f t="shared" si="1524"/>
        <v/>
      </c>
      <c r="AT370" s="151" t="str">
        <f t="shared" si="1524"/>
        <v/>
      </c>
    </row>
    <row r="371" spans="1:46" ht="12.95" customHeight="1" x14ac:dyDescent="0.15">
      <c r="A371" s="363"/>
      <c r="B371" s="368"/>
      <c r="C371" s="369"/>
      <c r="D371" s="372"/>
      <c r="E371" s="375"/>
      <c r="F371" s="378"/>
      <c r="G371" s="349"/>
      <c r="H371" s="349"/>
      <c r="I371" s="349"/>
      <c r="J371" s="357"/>
      <c r="K371" s="343"/>
      <c r="L371" s="353"/>
      <c r="M371" s="337"/>
      <c r="N371" s="340"/>
      <c r="O371" s="340"/>
      <c r="P371" s="340"/>
      <c r="Q371" s="343"/>
      <c r="R371" s="334"/>
      <c r="S371" s="337"/>
      <c r="T371" s="340"/>
      <c r="U371" s="340"/>
      <c r="V371" s="340"/>
      <c r="W371" s="343"/>
      <c r="X371" s="142" t="str">
        <f t="shared" ref="X371:AT371" si="1525">IF(X369="","",VLOOKUP(X369,tategu,5))</f>
        <v/>
      </c>
      <c r="Y371" s="143" t="str">
        <f t="shared" si="1525"/>
        <v/>
      </c>
      <c r="Z371" s="143" t="str">
        <f t="shared" si="1525"/>
        <v/>
      </c>
      <c r="AA371" s="143" t="str">
        <f t="shared" si="1525"/>
        <v/>
      </c>
      <c r="AB371" s="144" t="str">
        <f t="shared" si="1525"/>
        <v/>
      </c>
      <c r="AC371" s="145" t="str">
        <f t="shared" si="1525"/>
        <v/>
      </c>
      <c r="AD371" s="143" t="str">
        <f t="shared" si="1525"/>
        <v/>
      </c>
      <c r="AE371" s="143" t="str">
        <f t="shared" si="1525"/>
        <v/>
      </c>
      <c r="AF371" s="143" t="str">
        <f t="shared" si="1525"/>
        <v/>
      </c>
      <c r="AG371" s="144" t="str">
        <f t="shared" si="1525"/>
        <v/>
      </c>
      <c r="AH371" s="145" t="str">
        <f t="shared" si="1525"/>
        <v/>
      </c>
      <c r="AI371" s="143" t="str">
        <f t="shared" si="1525"/>
        <v/>
      </c>
      <c r="AJ371" s="143" t="str">
        <f t="shared" si="1525"/>
        <v/>
      </c>
      <c r="AK371" s="143" t="str">
        <f t="shared" si="1525"/>
        <v/>
      </c>
      <c r="AL371" s="144" t="str">
        <f t="shared" si="1525"/>
        <v/>
      </c>
      <c r="AM371" s="145" t="str">
        <f t="shared" si="1525"/>
        <v/>
      </c>
      <c r="AN371" s="143" t="str">
        <f t="shared" si="1525"/>
        <v/>
      </c>
      <c r="AO371" s="143" t="str">
        <f t="shared" si="1525"/>
        <v/>
      </c>
      <c r="AP371" s="143" t="str">
        <f t="shared" si="1525"/>
        <v/>
      </c>
      <c r="AQ371" s="144" t="str">
        <f t="shared" si="1525"/>
        <v/>
      </c>
      <c r="AR371" s="145" t="str">
        <f t="shared" si="1525"/>
        <v/>
      </c>
      <c r="AS371" s="143" t="str">
        <f t="shared" si="1525"/>
        <v/>
      </c>
      <c r="AT371" s="146" t="str">
        <f t="shared" si="1525"/>
        <v/>
      </c>
    </row>
    <row r="372" spans="1:46" ht="12.95" customHeight="1" x14ac:dyDescent="0.15">
      <c r="A372" s="361">
        <f>①一覧表!$A144</f>
        <v>0</v>
      </c>
      <c r="B372" s="364">
        <f>①一覧表!$B144</f>
        <v>0</v>
      </c>
      <c r="C372" s="365"/>
      <c r="D372" s="370">
        <f>①一覧表!$D144</f>
        <v>0</v>
      </c>
      <c r="E372" s="373"/>
      <c r="F372" s="376">
        <f>SUM(X374:AB374)</f>
        <v>0</v>
      </c>
      <c r="G372" s="358">
        <f>SUM(AC374:AG374)</f>
        <v>0</v>
      </c>
      <c r="H372" s="358">
        <f>SUM(AH374:AL374)</f>
        <v>0</v>
      </c>
      <c r="I372" s="358">
        <f>SUM(AM374:AQ374)</f>
        <v>0</v>
      </c>
      <c r="J372" s="359">
        <f>SUM(AR374:AT374)</f>
        <v>0</v>
      </c>
      <c r="K372" s="344">
        <f>SUM(F372:J372)</f>
        <v>0</v>
      </c>
      <c r="L372" s="360" t="str">
        <f t="shared" ref="L372" si="1526">IFERROR(ROUNDDOWN(((K372/E372)*100),0),"")</f>
        <v/>
      </c>
      <c r="M372" s="335" t="str">
        <f t="shared" ref="M372" si="1527">IFERROR(ROUNDDOWN((F372/$K372)*100,0),"")</f>
        <v/>
      </c>
      <c r="N372" s="338" t="str">
        <f t="shared" ref="N372" si="1528">IFERROR(ROUNDDOWN((G372/$K372)*100,0),"")</f>
        <v/>
      </c>
      <c r="O372" s="338" t="str">
        <f t="shared" ref="O372" si="1529">IFERROR(ROUNDDOWN((H372/$K372)*100,0),"")</f>
        <v/>
      </c>
      <c r="P372" s="338" t="str">
        <f t="shared" ref="P372" si="1530">IFERROR(ROUNDDOWN((I372/$K372)*100,0),"")</f>
        <v/>
      </c>
      <c r="Q372" s="341" t="str">
        <f t="shared" ref="Q372" si="1531">IFERROR(ROUNDDOWN((J372/$K372)*100,0),"")</f>
        <v/>
      </c>
      <c r="R372" s="333" t="str">
        <f t="shared" ref="R372" si="1532">IFERROR(IF(L372=100,"100",IF(L372=0,"",(L372-R$16))),"")</f>
        <v/>
      </c>
      <c r="S372" s="335" t="str">
        <f t="shared" ref="S372" si="1533">IFERROR(IF(M372=100,M372,IF(M372=0,"",(M372-S$16))),"")</f>
        <v/>
      </c>
      <c r="T372" s="338" t="str">
        <f t="shared" ref="T372" si="1534">IFERROR(IF(N372=100,N372,IF(N372=0,"",(N372-T$16))),"")</f>
        <v/>
      </c>
      <c r="U372" s="338" t="str">
        <f t="shared" ref="U372" si="1535">IFERROR(IF(O372=100,O372,IF(O372=0,"",(O372-U$16))),"")</f>
        <v/>
      </c>
      <c r="V372" s="338" t="str">
        <f t="shared" ref="V372" si="1536">IFERROR(IF(P372=100,P372,IF(P372=0,"",(P372-V$16))),"")</f>
        <v/>
      </c>
      <c r="W372" s="341" t="str">
        <f t="shared" ref="W372" si="1537">IFERROR(IF(Q372=100,Q372,IF(Q372=0,"",(Q372-W$16))),"")</f>
        <v/>
      </c>
      <c r="X372" s="152"/>
      <c r="Y372" s="153"/>
      <c r="Z372" s="153"/>
      <c r="AA372" s="153"/>
      <c r="AB372" s="154"/>
      <c r="AC372" s="155"/>
      <c r="AD372" s="153"/>
      <c r="AE372" s="153"/>
      <c r="AF372" s="153"/>
      <c r="AG372" s="154"/>
      <c r="AH372" s="155"/>
      <c r="AI372" s="153"/>
      <c r="AJ372" s="153"/>
      <c r="AK372" s="153"/>
      <c r="AL372" s="154"/>
      <c r="AM372" s="155"/>
      <c r="AN372" s="153"/>
      <c r="AO372" s="153"/>
      <c r="AP372" s="153"/>
      <c r="AQ372" s="154"/>
      <c r="AR372" s="155"/>
      <c r="AS372" s="153"/>
      <c r="AT372" s="156"/>
    </row>
    <row r="373" spans="1:46" ht="12.95" customHeight="1" x14ac:dyDescent="0.15">
      <c r="A373" s="362"/>
      <c r="B373" s="366"/>
      <c r="C373" s="367"/>
      <c r="D373" s="371"/>
      <c r="E373" s="374"/>
      <c r="F373" s="377"/>
      <c r="G373" s="348"/>
      <c r="H373" s="348"/>
      <c r="I373" s="348"/>
      <c r="J373" s="356"/>
      <c r="K373" s="342"/>
      <c r="L373" s="352"/>
      <c r="M373" s="336"/>
      <c r="N373" s="339"/>
      <c r="O373" s="339"/>
      <c r="P373" s="339"/>
      <c r="Q373" s="342"/>
      <c r="R373" s="334"/>
      <c r="S373" s="336"/>
      <c r="T373" s="339"/>
      <c r="U373" s="339"/>
      <c r="V373" s="339"/>
      <c r="W373" s="342"/>
      <c r="X373" s="147" t="str">
        <f t="shared" ref="X373:AT373" si="1538">IF(X372="","",VLOOKUP(X372,tategu,2))</f>
        <v/>
      </c>
      <c r="Y373" s="148" t="str">
        <f t="shared" si="1538"/>
        <v/>
      </c>
      <c r="Z373" s="148" t="str">
        <f t="shared" si="1538"/>
        <v/>
      </c>
      <c r="AA373" s="148" t="str">
        <f t="shared" si="1538"/>
        <v/>
      </c>
      <c r="AB373" s="149" t="str">
        <f t="shared" si="1538"/>
        <v/>
      </c>
      <c r="AC373" s="150" t="str">
        <f t="shared" si="1538"/>
        <v/>
      </c>
      <c r="AD373" s="148" t="str">
        <f t="shared" si="1538"/>
        <v/>
      </c>
      <c r="AE373" s="148" t="str">
        <f t="shared" si="1538"/>
        <v/>
      </c>
      <c r="AF373" s="148" t="str">
        <f t="shared" si="1538"/>
        <v/>
      </c>
      <c r="AG373" s="149" t="str">
        <f t="shared" si="1538"/>
        <v/>
      </c>
      <c r="AH373" s="150" t="str">
        <f t="shared" si="1538"/>
        <v/>
      </c>
      <c r="AI373" s="148" t="str">
        <f t="shared" si="1538"/>
        <v/>
      </c>
      <c r="AJ373" s="148" t="str">
        <f t="shared" si="1538"/>
        <v/>
      </c>
      <c r="AK373" s="148" t="str">
        <f t="shared" si="1538"/>
        <v/>
      </c>
      <c r="AL373" s="149" t="str">
        <f t="shared" si="1538"/>
        <v/>
      </c>
      <c r="AM373" s="150" t="str">
        <f t="shared" si="1538"/>
        <v/>
      </c>
      <c r="AN373" s="148" t="str">
        <f t="shared" si="1538"/>
        <v/>
      </c>
      <c r="AO373" s="148" t="str">
        <f t="shared" si="1538"/>
        <v/>
      </c>
      <c r="AP373" s="148" t="str">
        <f t="shared" si="1538"/>
        <v/>
      </c>
      <c r="AQ373" s="149" t="str">
        <f t="shared" si="1538"/>
        <v/>
      </c>
      <c r="AR373" s="150" t="str">
        <f t="shared" si="1538"/>
        <v/>
      </c>
      <c r="AS373" s="148" t="str">
        <f t="shared" si="1538"/>
        <v/>
      </c>
      <c r="AT373" s="151" t="str">
        <f t="shared" si="1538"/>
        <v/>
      </c>
    </row>
    <row r="374" spans="1:46" ht="12.95" customHeight="1" x14ac:dyDescent="0.15">
      <c r="A374" s="363"/>
      <c r="B374" s="368"/>
      <c r="C374" s="369"/>
      <c r="D374" s="372"/>
      <c r="E374" s="375"/>
      <c r="F374" s="378"/>
      <c r="G374" s="349"/>
      <c r="H374" s="349"/>
      <c r="I374" s="349"/>
      <c r="J374" s="357"/>
      <c r="K374" s="343"/>
      <c r="L374" s="353"/>
      <c r="M374" s="337"/>
      <c r="N374" s="340"/>
      <c r="O374" s="340"/>
      <c r="P374" s="340"/>
      <c r="Q374" s="343"/>
      <c r="R374" s="334"/>
      <c r="S374" s="337"/>
      <c r="T374" s="340"/>
      <c r="U374" s="340"/>
      <c r="V374" s="340"/>
      <c r="W374" s="343"/>
      <c r="X374" s="142" t="str">
        <f t="shared" ref="X374:AT374" si="1539">IF(X372="","",VLOOKUP(X372,tategu,5))</f>
        <v/>
      </c>
      <c r="Y374" s="143" t="str">
        <f t="shared" si="1539"/>
        <v/>
      </c>
      <c r="Z374" s="143" t="str">
        <f t="shared" si="1539"/>
        <v/>
      </c>
      <c r="AA374" s="143" t="str">
        <f t="shared" si="1539"/>
        <v/>
      </c>
      <c r="AB374" s="144" t="str">
        <f t="shared" si="1539"/>
        <v/>
      </c>
      <c r="AC374" s="145" t="str">
        <f t="shared" si="1539"/>
        <v/>
      </c>
      <c r="AD374" s="143" t="str">
        <f t="shared" si="1539"/>
        <v/>
      </c>
      <c r="AE374" s="143" t="str">
        <f t="shared" si="1539"/>
        <v/>
      </c>
      <c r="AF374" s="143" t="str">
        <f t="shared" si="1539"/>
        <v/>
      </c>
      <c r="AG374" s="144" t="str">
        <f t="shared" si="1539"/>
        <v/>
      </c>
      <c r="AH374" s="145" t="str">
        <f t="shared" si="1539"/>
        <v/>
      </c>
      <c r="AI374" s="143" t="str">
        <f t="shared" si="1539"/>
        <v/>
      </c>
      <c r="AJ374" s="143" t="str">
        <f t="shared" si="1539"/>
        <v/>
      </c>
      <c r="AK374" s="143" t="str">
        <f t="shared" si="1539"/>
        <v/>
      </c>
      <c r="AL374" s="144" t="str">
        <f t="shared" si="1539"/>
        <v/>
      </c>
      <c r="AM374" s="145" t="str">
        <f t="shared" si="1539"/>
        <v/>
      </c>
      <c r="AN374" s="143" t="str">
        <f t="shared" si="1539"/>
        <v/>
      </c>
      <c r="AO374" s="143" t="str">
        <f t="shared" si="1539"/>
        <v/>
      </c>
      <c r="AP374" s="143" t="str">
        <f t="shared" si="1539"/>
        <v/>
      </c>
      <c r="AQ374" s="144" t="str">
        <f t="shared" si="1539"/>
        <v/>
      </c>
      <c r="AR374" s="145" t="str">
        <f t="shared" si="1539"/>
        <v/>
      </c>
      <c r="AS374" s="143" t="str">
        <f t="shared" si="1539"/>
        <v/>
      </c>
      <c r="AT374" s="146" t="str">
        <f t="shared" si="1539"/>
        <v/>
      </c>
    </row>
    <row r="375" spans="1:46" ht="12.95" customHeight="1" x14ac:dyDescent="0.15">
      <c r="A375" s="361">
        <f>①一覧表!$A145</f>
        <v>0</v>
      </c>
      <c r="B375" s="364">
        <f>①一覧表!$B145</f>
        <v>0</v>
      </c>
      <c r="C375" s="365"/>
      <c r="D375" s="370">
        <f>①一覧表!$D145</f>
        <v>0</v>
      </c>
      <c r="E375" s="373"/>
      <c r="F375" s="376">
        <f>SUM(X377:AB377)</f>
        <v>0</v>
      </c>
      <c r="G375" s="358">
        <f>SUM(AC377:AG377)</f>
        <v>0</v>
      </c>
      <c r="H375" s="358">
        <f>SUM(AH377:AL377)</f>
        <v>0</v>
      </c>
      <c r="I375" s="358">
        <f>SUM(AM377:AQ377)</f>
        <v>0</v>
      </c>
      <c r="J375" s="359">
        <f>SUM(AR377:AT377)</f>
        <v>0</v>
      </c>
      <c r="K375" s="344">
        <f>SUM(F375:J375)</f>
        <v>0</v>
      </c>
      <c r="L375" s="360" t="str">
        <f t="shared" ref="L375" si="1540">IFERROR(ROUNDDOWN(((K375/E375)*100),0),"")</f>
        <v/>
      </c>
      <c r="M375" s="335" t="str">
        <f t="shared" ref="M375" si="1541">IFERROR(ROUNDDOWN((F375/$K375)*100,0),"")</f>
        <v/>
      </c>
      <c r="N375" s="338" t="str">
        <f t="shared" ref="N375" si="1542">IFERROR(ROUNDDOWN((G375/$K375)*100,0),"")</f>
        <v/>
      </c>
      <c r="O375" s="338" t="str">
        <f t="shared" ref="O375" si="1543">IFERROR(ROUNDDOWN((H375/$K375)*100,0),"")</f>
        <v/>
      </c>
      <c r="P375" s="338" t="str">
        <f t="shared" ref="P375" si="1544">IFERROR(ROUNDDOWN((I375/$K375)*100,0),"")</f>
        <v/>
      </c>
      <c r="Q375" s="341" t="str">
        <f t="shared" ref="Q375" si="1545">IFERROR(ROUNDDOWN((J375/$K375)*100,0),"")</f>
        <v/>
      </c>
      <c r="R375" s="333" t="str">
        <f t="shared" ref="R375" si="1546">IFERROR(IF(L375=100,"100",IF(L375=0,"",(L375-R$16))),"")</f>
        <v/>
      </c>
      <c r="S375" s="335" t="str">
        <f t="shared" ref="S375" si="1547">IFERROR(IF(M375=100,M375,IF(M375=0,"",(M375-S$16))),"")</f>
        <v/>
      </c>
      <c r="T375" s="338" t="str">
        <f t="shared" ref="T375" si="1548">IFERROR(IF(N375=100,N375,IF(N375=0,"",(N375-T$16))),"")</f>
        <v/>
      </c>
      <c r="U375" s="338" t="str">
        <f t="shared" ref="U375" si="1549">IFERROR(IF(O375=100,O375,IF(O375=0,"",(O375-U$16))),"")</f>
        <v/>
      </c>
      <c r="V375" s="338" t="str">
        <f t="shared" ref="V375" si="1550">IFERROR(IF(P375=100,P375,IF(P375=0,"",(P375-V$16))),"")</f>
        <v/>
      </c>
      <c r="W375" s="341" t="str">
        <f t="shared" si="1432"/>
        <v/>
      </c>
      <c r="X375" s="152"/>
      <c r="Y375" s="153"/>
      <c r="Z375" s="153"/>
      <c r="AA375" s="153"/>
      <c r="AB375" s="154"/>
      <c r="AC375" s="155"/>
      <c r="AD375" s="153"/>
      <c r="AE375" s="153"/>
      <c r="AF375" s="153"/>
      <c r="AG375" s="154"/>
      <c r="AH375" s="155"/>
      <c r="AI375" s="153"/>
      <c r="AJ375" s="153"/>
      <c r="AK375" s="153"/>
      <c r="AL375" s="154"/>
      <c r="AM375" s="155"/>
      <c r="AN375" s="153"/>
      <c r="AO375" s="153"/>
      <c r="AP375" s="153"/>
      <c r="AQ375" s="154"/>
      <c r="AR375" s="155"/>
      <c r="AS375" s="153"/>
      <c r="AT375" s="156"/>
    </row>
    <row r="376" spans="1:46" ht="12.95" customHeight="1" x14ac:dyDescent="0.15">
      <c r="A376" s="362"/>
      <c r="B376" s="366"/>
      <c r="C376" s="367"/>
      <c r="D376" s="371"/>
      <c r="E376" s="374"/>
      <c r="F376" s="377"/>
      <c r="G376" s="348"/>
      <c r="H376" s="348"/>
      <c r="I376" s="348"/>
      <c r="J376" s="356"/>
      <c r="K376" s="342"/>
      <c r="L376" s="352"/>
      <c r="M376" s="336"/>
      <c r="N376" s="339"/>
      <c r="O376" s="339"/>
      <c r="P376" s="339"/>
      <c r="Q376" s="342"/>
      <c r="R376" s="334"/>
      <c r="S376" s="336"/>
      <c r="T376" s="339"/>
      <c r="U376" s="339"/>
      <c r="V376" s="339"/>
      <c r="W376" s="342"/>
      <c r="X376" s="147" t="str">
        <f t="shared" ref="X376:AT376" si="1551">IF(X375="","",VLOOKUP(X375,tategu,2))</f>
        <v/>
      </c>
      <c r="Y376" s="148" t="str">
        <f t="shared" si="1551"/>
        <v/>
      </c>
      <c r="Z376" s="148" t="str">
        <f t="shared" si="1551"/>
        <v/>
      </c>
      <c r="AA376" s="148" t="str">
        <f t="shared" si="1551"/>
        <v/>
      </c>
      <c r="AB376" s="149" t="str">
        <f t="shared" si="1551"/>
        <v/>
      </c>
      <c r="AC376" s="150" t="str">
        <f t="shared" si="1551"/>
        <v/>
      </c>
      <c r="AD376" s="148" t="str">
        <f t="shared" si="1551"/>
        <v/>
      </c>
      <c r="AE376" s="148" t="str">
        <f t="shared" si="1551"/>
        <v/>
      </c>
      <c r="AF376" s="148" t="str">
        <f t="shared" si="1551"/>
        <v/>
      </c>
      <c r="AG376" s="149" t="str">
        <f t="shared" si="1551"/>
        <v/>
      </c>
      <c r="AH376" s="150" t="str">
        <f t="shared" si="1551"/>
        <v/>
      </c>
      <c r="AI376" s="148" t="str">
        <f t="shared" si="1551"/>
        <v/>
      </c>
      <c r="AJ376" s="148" t="str">
        <f t="shared" si="1551"/>
        <v/>
      </c>
      <c r="AK376" s="148" t="str">
        <f t="shared" si="1551"/>
        <v/>
      </c>
      <c r="AL376" s="149" t="str">
        <f t="shared" si="1551"/>
        <v/>
      </c>
      <c r="AM376" s="150" t="str">
        <f t="shared" si="1551"/>
        <v/>
      </c>
      <c r="AN376" s="148" t="str">
        <f t="shared" si="1551"/>
        <v/>
      </c>
      <c r="AO376" s="148" t="str">
        <f t="shared" si="1551"/>
        <v/>
      </c>
      <c r="AP376" s="148" t="str">
        <f t="shared" si="1551"/>
        <v/>
      </c>
      <c r="AQ376" s="149" t="str">
        <f t="shared" si="1551"/>
        <v/>
      </c>
      <c r="AR376" s="150" t="str">
        <f t="shared" si="1551"/>
        <v/>
      </c>
      <c r="AS376" s="148" t="str">
        <f t="shared" si="1551"/>
        <v/>
      </c>
      <c r="AT376" s="151" t="str">
        <f t="shared" si="1551"/>
        <v/>
      </c>
    </row>
    <row r="377" spans="1:46" ht="12.95" customHeight="1" x14ac:dyDescent="0.15">
      <c r="A377" s="363"/>
      <c r="B377" s="368"/>
      <c r="C377" s="369"/>
      <c r="D377" s="372"/>
      <c r="E377" s="375"/>
      <c r="F377" s="378"/>
      <c r="G377" s="349"/>
      <c r="H377" s="349"/>
      <c r="I377" s="349"/>
      <c r="J377" s="357"/>
      <c r="K377" s="343"/>
      <c r="L377" s="353"/>
      <c r="M377" s="337"/>
      <c r="N377" s="340"/>
      <c r="O377" s="340"/>
      <c r="P377" s="340"/>
      <c r="Q377" s="343"/>
      <c r="R377" s="334"/>
      <c r="S377" s="337"/>
      <c r="T377" s="340"/>
      <c r="U377" s="340"/>
      <c r="V377" s="340"/>
      <c r="W377" s="343"/>
      <c r="X377" s="142" t="str">
        <f t="shared" ref="X377:AT377" si="1552">IF(X375="","",VLOOKUP(X375,tategu,5))</f>
        <v/>
      </c>
      <c r="Y377" s="143" t="str">
        <f t="shared" si="1552"/>
        <v/>
      </c>
      <c r="Z377" s="143" t="str">
        <f t="shared" si="1552"/>
        <v/>
      </c>
      <c r="AA377" s="143" t="str">
        <f t="shared" si="1552"/>
        <v/>
      </c>
      <c r="AB377" s="144" t="str">
        <f t="shared" si="1552"/>
        <v/>
      </c>
      <c r="AC377" s="145" t="str">
        <f t="shared" si="1552"/>
        <v/>
      </c>
      <c r="AD377" s="143" t="str">
        <f t="shared" si="1552"/>
        <v/>
      </c>
      <c r="AE377" s="143" t="str">
        <f t="shared" si="1552"/>
        <v/>
      </c>
      <c r="AF377" s="143" t="str">
        <f t="shared" si="1552"/>
        <v/>
      </c>
      <c r="AG377" s="144" t="str">
        <f t="shared" si="1552"/>
        <v/>
      </c>
      <c r="AH377" s="145" t="str">
        <f t="shared" si="1552"/>
        <v/>
      </c>
      <c r="AI377" s="143" t="str">
        <f t="shared" si="1552"/>
        <v/>
      </c>
      <c r="AJ377" s="143" t="str">
        <f t="shared" si="1552"/>
        <v/>
      </c>
      <c r="AK377" s="143" t="str">
        <f t="shared" si="1552"/>
        <v/>
      </c>
      <c r="AL377" s="144" t="str">
        <f t="shared" si="1552"/>
        <v/>
      </c>
      <c r="AM377" s="145" t="str">
        <f t="shared" si="1552"/>
        <v/>
      </c>
      <c r="AN377" s="143" t="str">
        <f t="shared" si="1552"/>
        <v/>
      </c>
      <c r="AO377" s="143" t="str">
        <f t="shared" si="1552"/>
        <v/>
      </c>
      <c r="AP377" s="143" t="str">
        <f t="shared" si="1552"/>
        <v/>
      </c>
      <c r="AQ377" s="144" t="str">
        <f t="shared" si="1552"/>
        <v/>
      </c>
      <c r="AR377" s="145" t="str">
        <f t="shared" si="1552"/>
        <v/>
      </c>
      <c r="AS377" s="143" t="str">
        <f t="shared" si="1552"/>
        <v/>
      </c>
      <c r="AT377" s="146" t="str">
        <f t="shared" si="1552"/>
        <v/>
      </c>
    </row>
    <row r="378" spans="1:46" ht="12.95" customHeight="1" x14ac:dyDescent="0.15">
      <c r="A378" s="361">
        <f>①一覧表!$A146</f>
        <v>0</v>
      </c>
      <c r="B378" s="364">
        <f>①一覧表!$B146</f>
        <v>0</v>
      </c>
      <c r="C378" s="365"/>
      <c r="D378" s="370">
        <f>①一覧表!$D146</f>
        <v>0</v>
      </c>
      <c r="E378" s="373"/>
      <c r="F378" s="376">
        <f>SUM(X380:AB380)</f>
        <v>0</v>
      </c>
      <c r="G378" s="358">
        <f>SUM(AC380:AG380)</f>
        <v>0</v>
      </c>
      <c r="H378" s="358">
        <f>SUM(AH380:AL380)</f>
        <v>0</v>
      </c>
      <c r="I378" s="358">
        <f>SUM(AM380:AQ380)</f>
        <v>0</v>
      </c>
      <c r="J378" s="359">
        <f>SUM(AR380:AT380)</f>
        <v>0</v>
      </c>
      <c r="K378" s="344">
        <f>SUM(F378:J378)</f>
        <v>0</v>
      </c>
      <c r="L378" s="360" t="str">
        <f t="shared" ref="L378" si="1553">IFERROR(ROUNDDOWN(((K378/E378)*100),0),"")</f>
        <v/>
      </c>
      <c r="M378" s="335" t="str">
        <f t="shared" ref="M378" si="1554">IFERROR(ROUNDDOWN((F378/$K378)*100,0),"")</f>
        <v/>
      </c>
      <c r="N378" s="338" t="str">
        <f t="shared" ref="N378" si="1555">IFERROR(ROUNDDOWN((G378/$K378)*100,0),"")</f>
        <v/>
      </c>
      <c r="O378" s="338" t="str">
        <f t="shared" ref="O378" si="1556">IFERROR(ROUNDDOWN((H378/$K378)*100,0),"")</f>
        <v/>
      </c>
      <c r="P378" s="338" t="str">
        <f t="shared" ref="P378" si="1557">IFERROR(ROUNDDOWN((I378/$K378)*100,0),"")</f>
        <v/>
      </c>
      <c r="Q378" s="341" t="str">
        <f t="shared" ref="Q378" si="1558">IFERROR(ROUNDDOWN((J378/$K378)*100,0),"")</f>
        <v/>
      </c>
      <c r="R378" s="333" t="str">
        <f t="shared" ref="R378" si="1559">IFERROR(IF(L378=100,"100",IF(L378=0,"",(L378-R$16))),"")</f>
        <v/>
      </c>
      <c r="S378" s="335" t="str">
        <f t="shared" ref="S378" si="1560">IFERROR(IF(M378=100,M378,IF(M378=0,"",(M378-S$16))),"")</f>
        <v/>
      </c>
      <c r="T378" s="338" t="str">
        <f t="shared" ref="T378" si="1561">IFERROR(IF(N378=100,N378,IF(N378=0,"",(N378-T$16))),"")</f>
        <v/>
      </c>
      <c r="U378" s="338" t="str">
        <f t="shared" ref="U378" si="1562">IFERROR(IF(O378=100,O378,IF(O378=0,"",(O378-U$16))),"")</f>
        <v/>
      </c>
      <c r="V378" s="338" t="str">
        <f t="shared" ref="V378" si="1563">IFERROR(IF(P378=100,P378,IF(P378=0,"",(P378-V$16))),"")</f>
        <v/>
      </c>
      <c r="W378" s="341" t="str">
        <f t="shared" si="1445"/>
        <v/>
      </c>
      <c r="X378" s="152"/>
      <c r="Y378" s="153"/>
      <c r="Z378" s="153"/>
      <c r="AA378" s="153"/>
      <c r="AB378" s="154"/>
      <c r="AC378" s="155"/>
      <c r="AD378" s="153"/>
      <c r="AE378" s="153"/>
      <c r="AF378" s="153"/>
      <c r="AG378" s="154"/>
      <c r="AH378" s="155"/>
      <c r="AI378" s="153"/>
      <c r="AJ378" s="153"/>
      <c r="AK378" s="153"/>
      <c r="AL378" s="154"/>
      <c r="AM378" s="155"/>
      <c r="AN378" s="153"/>
      <c r="AO378" s="153"/>
      <c r="AP378" s="153"/>
      <c r="AQ378" s="154"/>
      <c r="AR378" s="155"/>
      <c r="AS378" s="153"/>
      <c r="AT378" s="156"/>
    </row>
    <row r="379" spans="1:46" ht="12.95" customHeight="1" x14ac:dyDescent="0.15">
      <c r="A379" s="362"/>
      <c r="B379" s="366"/>
      <c r="C379" s="367"/>
      <c r="D379" s="371"/>
      <c r="E379" s="374"/>
      <c r="F379" s="377"/>
      <c r="G379" s="348"/>
      <c r="H379" s="348"/>
      <c r="I379" s="348"/>
      <c r="J379" s="356"/>
      <c r="K379" s="342"/>
      <c r="L379" s="352"/>
      <c r="M379" s="336"/>
      <c r="N379" s="339"/>
      <c r="O379" s="339"/>
      <c r="P379" s="339"/>
      <c r="Q379" s="342"/>
      <c r="R379" s="334"/>
      <c r="S379" s="336"/>
      <c r="T379" s="339"/>
      <c r="U379" s="339"/>
      <c r="V379" s="339"/>
      <c r="W379" s="342"/>
      <c r="X379" s="147" t="str">
        <f t="shared" ref="X379:AT379" si="1564">IF(X378="","",VLOOKUP(X378,tategu,2))</f>
        <v/>
      </c>
      <c r="Y379" s="148" t="str">
        <f t="shared" si="1564"/>
        <v/>
      </c>
      <c r="Z379" s="148" t="str">
        <f t="shared" si="1564"/>
        <v/>
      </c>
      <c r="AA379" s="148" t="str">
        <f t="shared" si="1564"/>
        <v/>
      </c>
      <c r="AB379" s="149" t="str">
        <f t="shared" si="1564"/>
        <v/>
      </c>
      <c r="AC379" s="150" t="str">
        <f t="shared" si="1564"/>
        <v/>
      </c>
      <c r="AD379" s="148" t="str">
        <f t="shared" si="1564"/>
        <v/>
      </c>
      <c r="AE379" s="148" t="str">
        <f t="shared" si="1564"/>
        <v/>
      </c>
      <c r="AF379" s="148" t="str">
        <f t="shared" si="1564"/>
        <v/>
      </c>
      <c r="AG379" s="149" t="str">
        <f t="shared" si="1564"/>
        <v/>
      </c>
      <c r="AH379" s="150" t="str">
        <f t="shared" si="1564"/>
        <v/>
      </c>
      <c r="AI379" s="148" t="str">
        <f t="shared" si="1564"/>
        <v/>
      </c>
      <c r="AJ379" s="148" t="str">
        <f t="shared" si="1564"/>
        <v/>
      </c>
      <c r="AK379" s="148" t="str">
        <f t="shared" si="1564"/>
        <v/>
      </c>
      <c r="AL379" s="149" t="str">
        <f t="shared" si="1564"/>
        <v/>
      </c>
      <c r="AM379" s="150" t="str">
        <f t="shared" si="1564"/>
        <v/>
      </c>
      <c r="AN379" s="148" t="str">
        <f t="shared" si="1564"/>
        <v/>
      </c>
      <c r="AO379" s="148" t="str">
        <f t="shared" si="1564"/>
        <v/>
      </c>
      <c r="AP379" s="148" t="str">
        <f t="shared" si="1564"/>
        <v/>
      </c>
      <c r="AQ379" s="149" t="str">
        <f t="shared" si="1564"/>
        <v/>
      </c>
      <c r="AR379" s="150" t="str">
        <f t="shared" si="1564"/>
        <v/>
      </c>
      <c r="AS379" s="148" t="str">
        <f t="shared" si="1564"/>
        <v/>
      </c>
      <c r="AT379" s="151" t="str">
        <f t="shared" si="1564"/>
        <v/>
      </c>
    </row>
    <row r="380" spans="1:46" ht="12.95" customHeight="1" x14ac:dyDescent="0.15">
      <c r="A380" s="363"/>
      <c r="B380" s="368"/>
      <c r="C380" s="369"/>
      <c r="D380" s="372"/>
      <c r="E380" s="375"/>
      <c r="F380" s="378"/>
      <c r="G380" s="349"/>
      <c r="H380" s="349"/>
      <c r="I380" s="349"/>
      <c r="J380" s="357"/>
      <c r="K380" s="343"/>
      <c r="L380" s="353"/>
      <c r="M380" s="337"/>
      <c r="N380" s="340"/>
      <c r="O380" s="340"/>
      <c r="P380" s="340"/>
      <c r="Q380" s="343"/>
      <c r="R380" s="334"/>
      <c r="S380" s="337"/>
      <c r="T380" s="340"/>
      <c r="U380" s="340"/>
      <c r="V380" s="340"/>
      <c r="W380" s="343"/>
      <c r="X380" s="142" t="str">
        <f t="shared" ref="X380:AT380" si="1565">IF(X378="","",VLOOKUP(X378,tategu,5))</f>
        <v/>
      </c>
      <c r="Y380" s="143" t="str">
        <f t="shared" si="1565"/>
        <v/>
      </c>
      <c r="Z380" s="143" t="str">
        <f t="shared" si="1565"/>
        <v/>
      </c>
      <c r="AA380" s="143" t="str">
        <f t="shared" si="1565"/>
        <v/>
      </c>
      <c r="AB380" s="144" t="str">
        <f t="shared" si="1565"/>
        <v/>
      </c>
      <c r="AC380" s="145" t="str">
        <f t="shared" si="1565"/>
        <v/>
      </c>
      <c r="AD380" s="143" t="str">
        <f t="shared" si="1565"/>
        <v/>
      </c>
      <c r="AE380" s="143" t="str">
        <f t="shared" si="1565"/>
        <v/>
      </c>
      <c r="AF380" s="143" t="str">
        <f t="shared" si="1565"/>
        <v/>
      </c>
      <c r="AG380" s="144" t="str">
        <f t="shared" si="1565"/>
        <v/>
      </c>
      <c r="AH380" s="145" t="str">
        <f t="shared" si="1565"/>
        <v/>
      </c>
      <c r="AI380" s="143" t="str">
        <f t="shared" si="1565"/>
        <v/>
      </c>
      <c r="AJ380" s="143" t="str">
        <f t="shared" si="1565"/>
        <v/>
      </c>
      <c r="AK380" s="143" t="str">
        <f t="shared" si="1565"/>
        <v/>
      </c>
      <c r="AL380" s="144" t="str">
        <f t="shared" si="1565"/>
        <v/>
      </c>
      <c r="AM380" s="145" t="str">
        <f t="shared" si="1565"/>
        <v/>
      </c>
      <c r="AN380" s="143" t="str">
        <f t="shared" si="1565"/>
        <v/>
      </c>
      <c r="AO380" s="143" t="str">
        <f t="shared" si="1565"/>
        <v/>
      </c>
      <c r="AP380" s="143" t="str">
        <f t="shared" si="1565"/>
        <v/>
      </c>
      <c r="AQ380" s="144" t="str">
        <f t="shared" si="1565"/>
        <v/>
      </c>
      <c r="AR380" s="145" t="str">
        <f t="shared" si="1565"/>
        <v/>
      </c>
      <c r="AS380" s="143" t="str">
        <f t="shared" si="1565"/>
        <v/>
      </c>
      <c r="AT380" s="146" t="str">
        <f t="shared" si="1565"/>
        <v/>
      </c>
    </row>
    <row r="381" spans="1:46" ht="12.95" customHeight="1" x14ac:dyDescent="0.15">
      <c r="A381" s="361">
        <f>①一覧表!$A147</f>
        <v>0</v>
      </c>
      <c r="B381" s="364">
        <f>①一覧表!$B147</f>
        <v>0</v>
      </c>
      <c r="C381" s="365"/>
      <c r="D381" s="370">
        <f>①一覧表!$D147</f>
        <v>0</v>
      </c>
      <c r="E381" s="373"/>
      <c r="F381" s="376">
        <f>SUM(X383:AB383)</f>
        <v>0</v>
      </c>
      <c r="G381" s="358">
        <f>SUM(AC383:AG383)</f>
        <v>0</v>
      </c>
      <c r="H381" s="358">
        <f>SUM(AH383:AL383)</f>
        <v>0</v>
      </c>
      <c r="I381" s="358">
        <f>SUM(AM383:AQ383)</f>
        <v>0</v>
      </c>
      <c r="J381" s="359">
        <f>SUM(AR383:AT383)</f>
        <v>0</v>
      </c>
      <c r="K381" s="344">
        <f>SUM(F381:J381)</f>
        <v>0</v>
      </c>
      <c r="L381" s="360" t="str">
        <f t="shared" ref="L381" si="1566">IFERROR(ROUNDDOWN(((K381/E381)*100),0),"")</f>
        <v/>
      </c>
      <c r="M381" s="335" t="str">
        <f t="shared" ref="M381" si="1567">IFERROR(ROUNDDOWN((F381/$K381)*100,0),"")</f>
        <v/>
      </c>
      <c r="N381" s="338" t="str">
        <f t="shared" ref="N381" si="1568">IFERROR(ROUNDDOWN((G381/$K381)*100,0),"")</f>
        <v/>
      </c>
      <c r="O381" s="338" t="str">
        <f t="shared" ref="O381" si="1569">IFERROR(ROUNDDOWN((H381/$K381)*100,0),"")</f>
        <v/>
      </c>
      <c r="P381" s="338" t="str">
        <f t="shared" ref="P381" si="1570">IFERROR(ROUNDDOWN((I381/$K381)*100,0),"")</f>
        <v/>
      </c>
      <c r="Q381" s="341" t="str">
        <f t="shared" ref="Q381" si="1571">IFERROR(ROUNDDOWN((J381/$K381)*100,0),"")</f>
        <v/>
      </c>
      <c r="R381" s="333" t="str">
        <f t="shared" ref="R381" si="1572">IFERROR(IF(L381=100,"100",IF(L381=0,"",(L381-R$16))),"")</f>
        <v/>
      </c>
      <c r="S381" s="335" t="str">
        <f t="shared" ref="S381" si="1573">IFERROR(IF(M381=100,M381,IF(M381=0,"",(M381-S$16))),"")</f>
        <v/>
      </c>
      <c r="T381" s="338" t="str">
        <f t="shared" ref="T381" si="1574">IFERROR(IF(N381=100,N381,IF(N381=0,"",(N381-T$16))),"")</f>
        <v/>
      </c>
      <c r="U381" s="338" t="str">
        <f t="shared" ref="U381" si="1575">IFERROR(IF(O381=100,O381,IF(O381=0,"",(O381-U$16))),"")</f>
        <v/>
      </c>
      <c r="V381" s="338" t="str">
        <f t="shared" ref="V381:W408" si="1576">IFERROR(IF(P381=100,P381,IF(P381=0,"",(P381-V$16))),"")</f>
        <v/>
      </c>
      <c r="W381" s="341" t="str">
        <f t="shared" si="1576"/>
        <v/>
      </c>
      <c r="X381" s="152"/>
      <c r="Y381" s="153"/>
      <c r="Z381" s="153"/>
      <c r="AA381" s="153"/>
      <c r="AB381" s="154"/>
      <c r="AC381" s="155"/>
      <c r="AD381" s="153"/>
      <c r="AE381" s="153"/>
      <c r="AF381" s="153"/>
      <c r="AG381" s="154"/>
      <c r="AH381" s="155"/>
      <c r="AI381" s="153"/>
      <c r="AJ381" s="153"/>
      <c r="AK381" s="153"/>
      <c r="AL381" s="154"/>
      <c r="AM381" s="155"/>
      <c r="AN381" s="153"/>
      <c r="AO381" s="153"/>
      <c r="AP381" s="153"/>
      <c r="AQ381" s="154"/>
      <c r="AR381" s="155"/>
      <c r="AS381" s="153"/>
      <c r="AT381" s="156"/>
    </row>
    <row r="382" spans="1:46" ht="12.95" customHeight="1" x14ac:dyDescent="0.15">
      <c r="A382" s="362"/>
      <c r="B382" s="366"/>
      <c r="C382" s="367"/>
      <c r="D382" s="371"/>
      <c r="E382" s="374"/>
      <c r="F382" s="377"/>
      <c r="G382" s="348"/>
      <c r="H382" s="348"/>
      <c r="I382" s="348"/>
      <c r="J382" s="356"/>
      <c r="K382" s="342"/>
      <c r="L382" s="352"/>
      <c r="M382" s="336"/>
      <c r="N382" s="339"/>
      <c r="O382" s="339"/>
      <c r="P382" s="339"/>
      <c r="Q382" s="342"/>
      <c r="R382" s="334"/>
      <c r="S382" s="336"/>
      <c r="T382" s="339"/>
      <c r="U382" s="339"/>
      <c r="V382" s="339"/>
      <c r="W382" s="342"/>
      <c r="X382" s="147" t="str">
        <f t="shared" ref="X382:AT382" si="1577">IF(X381="","",VLOOKUP(X381,tategu,2))</f>
        <v/>
      </c>
      <c r="Y382" s="148" t="str">
        <f t="shared" si="1577"/>
        <v/>
      </c>
      <c r="Z382" s="148" t="str">
        <f t="shared" si="1577"/>
        <v/>
      </c>
      <c r="AA382" s="148" t="str">
        <f t="shared" si="1577"/>
        <v/>
      </c>
      <c r="AB382" s="149" t="str">
        <f t="shared" si="1577"/>
        <v/>
      </c>
      <c r="AC382" s="150" t="str">
        <f t="shared" si="1577"/>
        <v/>
      </c>
      <c r="AD382" s="148" t="str">
        <f t="shared" si="1577"/>
        <v/>
      </c>
      <c r="AE382" s="148" t="str">
        <f t="shared" si="1577"/>
        <v/>
      </c>
      <c r="AF382" s="148" t="str">
        <f t="shared" si="1577"/>
        <v/>
      </c>
      <c r="AG382" s="149" t="str">
        <f t="shared" si="1577"/>
        <v/>
      </c>
      <c r="AH382" s="150" t="str">
        <f t="shared" si="1577"/>
        <v/>
      </c>
      <c r="AI382" s="148" t="str">
        <f t="shared" si="1577"/>
        <v/>
      </c>
      <c r="AJ382" s="148" t="str">
        <f t="shared" si="1577"/>
        <v/>
      </c>
      <c r="AK382" s="148" t="str">
        <f t="shared" si="1577"/>
        <v/>
      </c>
      <c r="AL382" s="149" t="str">
        <f t="shared" si="1577"/>
        <v/>
      </c>
      <c r="AM382" s="150" t="str">
        <f t="shared" si="1577"/>
        <v/>
      </c>
      <c r="AN382" s="148" t="str">
        <f t="shared" si="1577"/>
        <v/>
      </c>
      <c r="AO382" s="148" t="str">
        <f t="shared" si="1577"/>
        <v/>
      </c>
      <c r="AP382" s="148" t="str">
        <f t="shared" si="1577"/>
        <v/>
      </c>
      <c r="AQ382" s="149" t="str">
        <f t="shared" si="1577"/>
        <v/>
      </c>
      <c r="AR382" s="150" t="str">
        <f t="shared" si="1577"/>
        <v/>
      </c>
      <c r="AS382" s="148" t="str">
        <f t="shared" si="1577"/>
        <v/>
      </c>
      <c r="AT382" s="151" t="str">
        <f t="shared" si="1577"/>
        <v/>
      </c>
    </row>
    <row r="383" spans="1:46" ht="12.95" customHeight="1" x14ac:dyDescent="0.15">
      <c r="A383" s="363"/>
      <c r="B383" s="368"/>
      <c r="C383" s="369"/>
      <c r="D383" s="372"/>
      <c r="E383" s="375"/>
      <c r="F383" s="378"/>
      <c r="G383" s="349"/>
      <c r="H383" s="349"/>
      <c r="I383" s="349"/>
      <c r="J383" s="357"/>
      <c r="K383" s="343"/>
      <c r="L383" s="353"/>
      <c r="M383" s="337"/>
      <c r="N383" s="340"/>
      <c r="O383" s="340"/>
      <c r="P383" s="340"/>
      <c r="Q383" s="343"/>
      <c r="R383" s="334"/>
      <c r="S383" s="337"/>
      <c r="T383" s="340"/>
      <c r="U383" s="340"/>
      <c r="V383" s="340"/>
      <c r="W383" s="343"/>
      <c r="X383" s="142" t="str">
        <f t="shared" ref="X383:AT383" si="1578">IF(X381="","",VLOOKUP(X381,tategu,5))</f>
        <v/>
      </c>
      <c r="Y383" s="143" t="str">
        <f t="shared" si="1578"/>
        <v/>
      </c>
      <c r="Z383" s="143" t="str">
        <f t="shared" si="1578"/>
        <v/>
      </c>
      <c r="AA383" s="143" t="str">
        <f t="shared" si="1578"/>
        <v/>
      </c>
      <c r="AB383" s="144" t="str">
        <f t="shared" si="1578"/>
        <v/>
      </c>
      <c r="AC383" s="145" t="str">
        <f t="shared" si="1578"/>
        <v/>
      </c>
      <c r="AD383" s="143" t="str">
        <f t="shared" si="1578"/>
        <v/>
      </c>
      <c r="AE383" s="143" t="str">
        <f t="shared" si="1578"/>
        <v/>
      </c>
      <c r="AF383" s="143" t="str">
        <f t="shared" si="1578"/>
        <v/>
      </c>
      <c r="AG383" s="144" t="str">
        <f t="shared" si="1578"/>
        <v/>
      </c>
      <c r="AH383" s="145" t="str">
        <f t="shared" si="1578"/>
        <v/>
      </c>
      <c r="AI383" s="143" t="str">
        <f t="shared" si="1578"/>
        <v/>
      </c>
      <c r="AJ383" s="143" t="str">
        <f t="shared" si="1578"/>
        <v/>
      </c>
      <c r="AK383" s="143" t="str">
        <f t="shared" si="1578"/>
        <v/>
      </c>
      <c r="AL383" s="144" t="str">
        <f t="shared" si="1578"/>
        <v/>
      </c>
      <c r="AM383" s="145" t="str">
        <f t="shared" si="1578"/>
        <v/>
      </c>
      <c r="AN383" s="143" t="str">
        <f t="shared" si="1578"/>
        <v/>
      </c>
      <c r="AO383" s="143" t="str">
        <f t="shared" si="1578"/>
        <v/>
      </c>
      <c r="AP383" s="143" t="str">
        <f t="shared" si="1578"/>
        <v/>
      </c>
      <c r="AQ383" s="144" t="str">
        <f t="shared" si="1578"/>
        <v/>
      </c>
      <c r="AR383" s="145" t="str">
        <f t="shared" si="1578"/>
        <v/>
      </c>
      <c r="AS383" s="143" t="str">
        <f t="shared" si="1578"/>
        <v/>
      </c>
      <c r="AT383" s="146" t="str">
        <f t="shared" si="1578"/>
        <v/>
      </c>
    </row>
    <row r="384" spans="1:46" ht="12.95" customHeight="1" x14ac:dyDescent="0.15">
      <c r="A384" s="361">
        <f>①一覧表!$A148</f>
        <v>0</v>
      </c>
      <c r="B384" s="364">
        <f>①一覧表!$B148</f>
        <v>0</v>
      </c>
      <c r="C384" s="365"/>
      <c r="D384" s="370">
        <f>①一覧表!$D148</f>
        <v>0</v>
      </c>
      <c r="E384" s="373"/>
      <c r="F384" s="376">
        <f>SUM(X386:AB386)</f>
        <v>0</v>
      </c>
      <c r="G384" s="358">
        <f>SUM(AC386:AG386)</f>
        <v>0</v>
      </c>
      <c r="H384" s="358">
        <f>SUM(AH386:AL386)</f>
        <v>0</v>
      </c>
      <c r="I384" s="358">
        <f>SUM(AM386:AQ386)</f>
        <v>0</v>
      </c>
      <c r="J384" s="359">
        <f>SUM(AR386:AT386)</f>
        <v>0</v>
      </c>
      <c r="K384" s="344">
        <f>SUM(F384:J384)</f>
        <v>0</v>
      </c>
      <c r="L384" s="360" t="str">
        <f t="shared" ref="L384" si="1579">IFERROR(ROUNDDOWN(((K384/E384)*100),0),"")</f>
        <v/>
      </c>
      <c r="M384" s="335" t="str">
        <f t="shared" ref="M384" si="1580">IFERROR(ROUNDDOWN((F384/$K384)*100,0),"")</f>
        <v/>
      </c>
      <c r="N384" s="338" t="str">
        <f t="shared" ref="N384" si="1581">IFERROR(ROUNDDOWN((G384/$K384)*100,0),"")</f>
        <v/>
      </c>
      <c r="O384" s="338" t="str">
        <f t="shared" ref="O384" si="1582">IFERROR(ROUNDDOWN((H384/$K384)*100,0),"")</f>
        <v/>
      </c>
      <c r="P384" s="338" t="str">
        <f t="shared" ref="P384" si="1583">IFERROR(ROUNDDOWN((I384/$K384)*100,0),"")</f>
        <v/>
      </c>
      <c r="Q384" s="341" t="str">
        <f t="shared" ref="Q384" si="1584">IFERROR(ROUNDDOWN((J384/$K384)*100,0),"")</f>
        <v/>
      </c>
      <c r="R384" s="333" t="str">
        <f t="shared" ref="R384" si="1585">IFERROR(IF(L384=100,"100",IF(L384=0,"",(L384-R$16))),"")</f>
        <v/>
      </c>
      <c r="S384" s="335" t="str">
        <f t="shared" ref="S384" si="1586">IFERROR(IF(M384=100,M384,IF(M384=0,"",(M384-S$16))),"")</f>
        <v/>
      </c>
      <c r="T384" s="338" t="str">
        <f t="shared" ref="T384" si="1587">IFERROR(IF(N384=100,N384,IF(N384=0,"",(N384-T$16))),"")</f>
        <v/>
      </c>
      <c r="U384" s="338" t="str">
        <f t="shared" ref="U384" si="1588">IFERROR(IF(O384=100,O384,IF(O384=0,"",(O384-U$16))),"")</f>
        <v/>
      </c>
      <c r="V384" s="338" t="str">
        <f t="shared" ref="V384:W411" si="1589">IFERROR(IF(P384=100,P384,IF(P384=0,"",(P384-V$16))),"")</f>
        <v/>
      </c>
      <c r="W384" s="341" t="str">
        <f t="shared" si="1589"/>
        <v/>
      </c>
      <c r="X384" s="152"/>
      <c r="Y384" s="153"/>
      <c r="Z384" s="153"/>
      <c r="AA384" s="153"/>
      <c r="AB384" s="154"/>
      <c r="AC384" s="155"/>
      <c r="AD384" s="153"/>
      <c r="AE384" s="153"/>
      <c r="AF384" s="153"/>
      <c r="AG384" s="154"/>
      <c r="AH384" s="155"/>
      <c r="AI384" s="153"/>
      <c r="AJ384" s="153"/>
      <c r="AK384" s="153"/>
      <c r="AL384" s="154"/>
      <c r="AM384" s="155"/>
      <c r="AN384" s="153"/>
      <c r="AO384" s="153"/>
      <c r="AP384" s="153"/>
      <c r="AQ384" s="154"/>
      <c r="AR384" s="155"/>
      <c r="AS384" s="153"/>
      <c r="AT384" s="156"/>
    </row>
    <row r="385" spans="1:46" ht="12.95" customHeight="1" x14ac:dyDescent="0.15">
      <c r="A385" s="362"/>
      <c r="B385" s="366"/>
      <c r="C385" s="367"/>
      <c r="D385" s="371"/>
      <c r="E385" s="374"/>
      <c r="F385" s="377"/>
      <c r="G385" s="348"/>
      <c r="H385" s="348"/>
      <c r="I385" s="348"/>
      <c r="J385" s="356"/>
      <c r="K385" s="342"/>
      <c r="L385" s="352"/>
      <c r="M385" s="336"/>
      <c r="N385" s="339"/>
      <c r="O385" s="339"/>
      <c r="P385" s="339"/>
      <c r="Q385" s="342"/>
      <c r="R385" s="334"/>
      <c r="S385" s="336"/>
      <c r="T385" s="339"/>
      <c r="U385" s="339"/>
      <c r="V385" s="339"/>
      <c r="W385" s="342"/>
      <c r="X385" s="147" t="str">
        <f t="shared" ref="X385:AT385" si="1590">IF(X384="","",VLOOKUP(X384,tategu,2))</f>
        <v/>
      </c>
      <c r="Y385" s="148" t="str">
        <f t="shared" si="1590"/>
        <v/>
      </c>
      <c r="Z385" s="148" t="str">
        <f t="shared" si="1590"/>
        <v/>
      </c>
      <c r="AA385" s="148" t="str">
        <f t="shared" si="1590"/>
        <v/>
      </c>
      <c r="AB385" s="149" t="str">
        <f t="shared" si="1590"/>
        <v/>
      </c>
      <c r="AC385" s="150" t="str">
        <f t="shared" si="1590"/>
        <v/>
      </c>
      <c r="AD385" s="148" t="str">
        <f t="shared" si="1590"/>
        <v/>
      </c>
      <c r="AE385" s="148" t="str">
        <f t="shared" si="1590"/>
        <v/>
      </c>
      <c r="AF385" s="148" t="str">
        <f t="shared" si="1590"/>
        <v/>
      </c>
      <c r="AG385" s="149" t="str">
        <f t="shared" si="1590"/>
        <v/>
      </c>
      <c r="AH385" s="150" t="str">
        <f t="shared" si="1590"/>
        <v/>
      </c>
      <c r="AI385" s="148" t="str">
        <f t="shared" si="1590"/>
        <v/>
      </c>
      <c r="AJ385" s="148" t="str">
        <f t="shared" si="1590"/>
        <v/>
      </c>
      <c r="AK385" s="148" t="str">
        <f t="shared" si="1590"/>
        <v/>
      </c>
      <c r="AL385" s="149" t="str">
        <f t="shared" si="1590"/>
        <v/>
      </c>
      <c r="AM385" s="150" t="str">
        <f t="shared" si="1590"/>
        <v/>
      </c>
      <c r="AN385" s="148" t="str">
        <f t="shared" si="1590"/>
        <v/>
      </c>
      <c r="AO385" s="148" t="str">
        <f t="shared" si="1590"/>
        <v/>
      </c>
      <c r="AP385" s="148" t="str">
        <f t="shared" si="1590"/>
        <v/>
      </c>
      <c r="AQ385" s="149" t="str">
        <f t="shared" si="1590"/>
        <v/>
      </c>
      <c r="AR385" s="150" t="str">
        <f t="shared" si="1590"/>
        <v/>
      </c>
      <c r="AS385" s="148" t="str">
        <f t="shared" si="1590"/>
        <v/>
      </c>
      <c r="AT385" s="151" t="str">
        <f t="shared" si="1590"/>
        <v/>
      </c>
    </row>
    <row r="386" spans="1:46" ht="12.95" customHeight="1" x14ac:dyDescent="0.15">
      <c r="A386" s="363"/>
      <c r="B386" s="368"/>
      <c r="C386" s="369"/>
      <c r="D386" s="372"/>
      <c r="E386" s="375"/>
      <c r="F386" s="378"/>
      <c r="G386" s="349"/>
      <c r="H386" s="349"/>
      <c r="I386" s="349"/>
      <c r="J386" s="357"/>
      <c r="K386" s="343"/>
      <c r="L386" s="353"/>
      <c r="M386" s="337"/>
      <c r="N386" s="340"/>
      <c r="O386" s="340"/>
      <c r="P386" s="340"/>
      <c r="Q386" s="343"/>
      <c r="R386" s="334"/>
      <c r="S386" s="337"/>
      <c r="T386" s="340"/>
      <c r="U386" s="340"/>
      <c r="V386" s="340"/>
      <c r="W386" s="343"/>
      <c r="X386" s="142" t="str">
        <f t="shared" ref="X386:AT386" si="1591">IF(X384="","",VLOOKUP(X384,tategu,5))</f>
        <v/>
      </c>
      <c r="Y386" s="143" t="str">
        <f t="shared" si="1591"/>
        <v/>
      </c>
      <c r="Z386" s="143" t="str">
        <f t="shared" si="1591"/>
        <v/>
      </c>
      <c r="AA386" s="143" t="str">
        <f t="shared" si="1591"/>
        <v/>
      </c>
      <c r="AB386" s="144" t="str">
        <f t="shared" si="1591"/>
        <v/>
      </c>
      <c r="AC386" s="145" t="str">
        <f t="shared" si="1591"/>
        <v/>
      </c>
      <c r="AD386" s="143" t="str">
        <f t="shared" si="1591"/>
        <v/>
      </c>
      <c r="AE386" s="143" t="str">
        <f t="shared" si="1591"/>
        <v/>
      </c>
      <c r="AF386" s="143" t="str">
        <f t="shared" si="1591"/>
        <v/>
      </c>
      <c r="AG386" s="144" t="str">
        <f t="shared" si="1591"/>
        <v/>
      </c>
      <c r="AH386" s="145" t="str">
        <f t="shared" si="1591"/>
        <v/>
      </c>
      <c r="AI386" s="143" t="str">
        <f t="shared" si="1591"/>
        <v/>
      </c>
      <c r="AJ386" s="143" t="str">
        <f t="shared" si="1591"/>
        <v/>
      </c>
      <c r="AK386" s="143" t="str">
        <f t="shared" si="1591"/>
        <v/>
      </c>
      <c r="AL386" s="144" t="str">
        <f t="shared" si="1591"/>
        <v/>
      </c>
      <c r="AM386" s="145" t="str">
        <f t="shared" si="1591"/>
        <v/>
      </c>
      <c r="AN386" s="143" t="str">
        <f t="shared" si="1591"/>
        <v/>
      </c>
      <c r="AO386" s="143" t="str">
        <f t="shared" si="1591"/>
        <v/>
      </c>
      <c r="AP386" s="143" t="str">
        <f t="shared" si="1591"/>
        <v/>
      </c>
      <c r="AQ386" s="144" t="str">
        <f t="shared" si="1591"/>
        <v/>
      </c>
      <c r="AR386" s="145" t="str">
        <f t="shared" si="1591"/>
        <v/>
      </c>
      <c r="AS386" s="143" t="str">
        <f t="shared" si="1591"/>
        <v/>
      </c>
      <c r="AT386" s="146" t="str">
        <f t="shared" si="1591"/>
        <v/>
      </c>
    </row>
    <row r="387" spans="1:46" ht="12.95" customHeight="1" x14ac:dyDescent="0.15">
      <c r="A387" s="361">
        <f>①一覧表!$A149</f>
        <v>0</v>
      </c>
      <c r="B387" s="364">
        <f>①一覧表!$B149</f>
        <v>0</v>
      </c>
      <c r="C387" s="365"/>
      <c r="D387" s="370">
        <f>①一覧表!$D149</f>
        <v>0</v>
      </c>
      <c r="E387" s="373"/>
      <c r="F387" s="376">
        <f>SUM(X389:AB389)</f>
        <v>0</v>
      </c>
      <c r="G387" s="358">
        <f>SUM(AC389:AG389)</f>
        <v>0</v>
      </c>
      <c r="H387" s="358">
        <f>SUM(AH389:AL389)</f>
        <v>0</v>
      </c>
      <c r="I387" s="358">
        <f>SUM(AM389:AQ389)</f>
        <v>0</v>
      </c>
      <c r="J387" s="359">
        <f>SUM(AR389:AT389)</f>
        <v>0</v>
      </c>
      <c r="K387" s="344">
        <f>SUM(F387:J387)</f>
        <v>0</v>
      </c>
      <c r="L387" s="360" t="str">
        <f t="shared" ref="L387" si="1592">IFERROR(ROUNDDOWN(((K387/E387)*100),0),"")</f>
        <v/>
      </c>
      <c r="M387" s="335" t="str">
        <f t="shared" ref="M387" si="1593">IFERROR(ROUNDDOWN((F387/$K387)*100,0),"")</f>
        <v/>
      </c>
      <c r="N387" s="338" t="str">
        <f t="shared" ref="N387" si="1594">IFERROR(ROUNDDOWN((G387/$K387)*100,0),"")</f>
        <v/>
      </c>
      <c r="O387" s="338" t="str">
        <f t="shared" ref="O387" si="1595">IFERROR(ROUNDDOWN((H387/$K387)*100,0),"")</f>
        <v/>
      </c>
      <c r="P387" s="338" t="str">
        <f t="shared" ref="P387" si="1596">IFERROR(ROUNDDOWN((I387/$K387)*100,0),"")</f>
        <v/>
      </c>
      <c r="Q387" s="341" t="str">
        <f t="shared" ref="Q387" si="1597">IFERROR(ROUNDDOWN((J387/$K387)*100,0),"")</f>
        <v/>
      </c>
      <c r="R387" s="333" t="str">
        <f t="shared" ref="R387" si="1598">IFERROR(IF(L387=100,"100",IF(L387=0,"",(L387-R$16))),"")</f>
        <v/>
      </c>
      <c r="S387" s="335" t="str">
        <f t="shared" ref="S387" si="1599">IFERROR(IF(M387=100,M387,IF(M387=0,"",(M387-S$16))),"")</f>
        <v/>
      </c>
      <c r="T387" s="338" t="str">
        <f t="shared" ref="T387" si="1600">IFERROR(IF(N387=100,N387,IF(N387=0,"",(N387-T$16))),"")</f>
        <v/>
      </c>
      <c r="U387" s="338" t="str">
        <f t="shared" ref="U387" si="1601">IFERROR(IF(O387=100,O387,IF(O387=0,"",(O387-U$16))),"")</f>
        <v/>
      </c>
      <c r="V387" s="338" t="str">
        <f t="shared" ref="V387:W414" si="1602">IFERROR(IF(P387=100,P387,IF(P387=0,"",(P387-V$16))),"")</f>
        <v/>
      </c>
      <c r="W387" s="341" t="str">
        <f t="shared" si="1602"/>
        <v/>
      </c>
      <c r="X387" s="152"/>
      <c r="Y387" s="153"/>
      <c r="Z387" s="153"/>
      <c r="AA387" s="153"/>
      <c r="AB387" s="154"/>
      <c r="AC387" s="155"/>
      <c r="AD387" s="153"/>
      <c r="AE387" s="153"/>
      <c r="AF387" s="153"/>
      <c r="AG387" s="154"/>
      <c r="AH387" s="155"/>
      <c r="AI387" s="153"/>
      <c r="AJ387" s="153"/>
      <c r="AK387" s="153"/>
      <c r="AL387" s="154"/>
      <c r="AM387" s="155"/>
      <c r="AN387" s="153"/>
      <c r="AO387" s="153"/>
      <c r="AP387" s="153"/>
      <c r="AQ387" s="154"/>
      <c r="AR387" s="155"/>
      <c r="AS387" s="153"/>
      <c r="AT387" s="156"/>
    </row>
    <row r="388" spans="1:46" ht="12.95" customHeight="1" x14ac:dyDescent="0.15">
      <c r="A388" s="362"/>
      <c r="B388" s="366"/>
      <c r="C388" s="367"/>
      <c r="D388" s="371"/>
      <c r="E388" s="374"/>
      <c r="F388" s="377"/>
      <c r="G388" s="348"/>
      <c r="H388" s="348"/>
      <c r="I388" s="348"/>
      <c r="J388" s="356"/>
      <c r="K388" s="342"/>
      <c r="L388" s="352"/>
      <c r="M388" s="336"/>
      <c r="N388" s="339"/>
      <c r="O388" s="339"/>
      <c r="P388" s="339"/>
      <c r="Q388" s="342"/>
      <c r="R388" s="334"/>
      <c r="S388" s="336"/>
      <c r="T388" s="339"/>
      <c r="U388" s="339"/>
      <c r="V388" s="339"/>
      <c r="W388" s="342"/>
      <c r="X388" s="147" t="str">
        <f t="shared" ref="X388:AT388" si="1603">IF(X387="","",VLOOKUP(X387,tategu,2))</f>
        <v/>
      </c>
      <c r="Y388" s="148" t="str">
        <f t="shared" si="1603"/>
        <v/>
      </c>
      <c r="Z388" s="148" t="str">
        <f t="shared" si="1603"/>
        <v/>
      </c>
      <c r="AA388" s="148" t="str">
        <f t="shared" si="1603"/>
        <v/>
      </c>
      <c r="AB388" s="149" t="str">
        <f t="shared" si="1603"/>
        <v/>
      </c>
      <c r="AC388" s="150" t="str">
        <f t="shared" si="1603"/>
        <v/>
      </c>
      <c r="AD388" s="148" t="str">
        <f t="shared" si="1603"/>
        <v/>
      </c>
      <c r="AE388" s="148" t="str">
        <f t="shared" si="1603"/>
        <v/>
      </c>
      <c r="AF388" s="148" t="str">
        <f t="shared" si="1603"/>
        <v/>
      </c>
      <c r="AG388" s="149" t="str">
        <f t="shared" si="1603"/>
        <v/>
      </c>
      <c r="AH388" s="150" t="str">
        <f t="shared" si="1603"/>
        <v/>
      </c>
      <c r="AI388" s="148" t="str">
        <f t="shared" si="1603"/>
        <v/>
      </c>
      <c r="AJ388" s="148" t="str">
        <f t="shared" si="1603"/>
        <v/>
      </c>
      <c r="AK388" s="148" t="str">
        <f t="shared" si="1603"/>
        <v/>
      </c>
      <c r="AL388" s="149" t="str">
        <f t="shared" si="1603"/>
        <v/>
      </c>
      <c r="AM388" s="150" t="str">
        <f t="shared" si="1603"/>
        <v/>
      </c>
      <c r="AN388" s="148" t="str">
        <f t="shared" si="1603"/>
        <v/>
      </c>
      <c r="AO388" s="148" t="str">
        <f t="shared" si="1603"/>
        <v/>
      </c>
      <c r="AP388" s="148" t="str">
        <f t="shared" si="1603"/>
        <v/>
      </c>
      <c r="AQ388" s="149" t="str">
        <f t="shared" si="1603"/>
        <v/>
      </c>
      <c r="AR388" s="150" t="str">
        <f t="shared" si="1603"/>
        <v/>
      </c>
      <c r="AS388" s="148" t="str">
        <f t="shared" si="1603"/>
        <v/>
      </c>
      <c r="AT388" s="151" t="str">
        <f t="shared" si="1603"/>
        <v/>
      </c>
    </row>
    <row r="389" spans="1:46" ht="12.95" customHeight="1" x14ac:dyDescent="0.15">
      <c r="A389" s="363"/>
      <c r="B389" s="368"/>
      <c r="C389" s="369"/>
      <c r="D389" s="372"/>
      <c r="E389" s="375"/>
      <c r="F389" s="378"/>
      <c r="G389" s="349"/>
      <c r="H389" s="349"/>
      <c r="I389" s="349"/>
      <c r="J389" s="357"/>
      <c r="K389" s="343"/>
      <c r="L389" s="353"/>
      <c r="M389" s="337"/>
      <c r="N389" s="340"/>
      <c r="O389" s="340"/>
      <c r="P389" s="340"/>
      <c r="Q389" s="343"/>
      <c r="R389" s="334"/>
      <c r="S389" s="337"/>
      <c r="T389" s="340"/>
      <c r="U389" s="340"/>
      <c r="V389" s="340"/>
      <c r="W389" s="343"/>
      <c r="X389" s="142" t="str">
        <f t="shared" ref="X389:AT389" si="1604">IF(X387="","",VLOOKUP(X387,tategu,5))</f>
        <v/>
      </c>
      <c r="Y389" s="143" t="str">
        <f t="shared" si="1604"/>
        <v/>
      </c>
      <c r="Z389" s="143" t="str">
        <f t="shared" si="1604"/>
        <v/>
      </c>
      <c r="AA389" s="143" t="str">
        <f t="shared" si="1604"/>
        <v/>
      </c>
      <c r="AB389" s="144" t="str">
        <f t="shared" si="1604"/>
        <v/>
      </c>
      <c r="AC389" s="145" t="str">
        <f t="shared" si="1604"/>
        <v/>
      </c>
      <c r="AD389" s="143" t="str">
        <f t="shared" si="1604"/>
        <v/>
      </c>
      <c r="AE389" s="143" t="str">
        <f t="shared" si="1604"/>
        <v/>
      </c>
      <c r="AF389" s="143" t="str">
        <f t="shared" si="1604"/>
        <v/>
      </c>
      <c r="AG389" s="144" t="str">
        <f t="shared" si="1604"/>
        <v/>
      </c>
      <c r="AH389" s="145" t="str">
        <f t="shared" si="1604"/>
        <v/>
      </c>
      <c r="AI389" s="143" t="str">
        <f t="shared" si="1604"/>
        <v/>
      </c>
      <c r="AJ389" s="143" t="str">
        <f t="shared" si="1604"/>
        <v/>
      </c>
      <c r="AK389" s="143" t="str">
        <f t="shared" si="1604"/>
        <v/>
      </c>
      <c r="AL389" s="144" t="str">
        <f t="shared" si="1604"/>
        <v/>
      </c>
      <c r="AM389" s="145" t="str">
        <f t="shared" si="1604"/>
        <v/>
      </c>
      <c r="AN389" s="143" t="str">
        <f t="shared" si="1604"/>
        <v/>
      </c>
      <c r="AO389" s="143" t="str">
        <f t="shared" si="1604"/>
        <v/>
      </c>
      <c r="AP389" s="143" t="str">
        <f t="shared" si="1604"/>
        <v/>
      </c>
      <c r="AQ389" s="144" t="str">
        <f t="shared" si="1604"/>
        <v/>
      </c>
      <c r="AR389" s="145" t="str">
        <f t="shared" si="1604"/>
        <v/>
      </c>
      <c r="AS389" s="143" t="str">
        <f t="shared" si="1604"/>
        <v/>
      </c>
      <c r="AT389" s="146" t="str">
        <f t="shared" si="1604"/>
        <v/>
      </c>
    </row>
    <row r="390" spans="1:46" ht="12.95" customHeight="1" x14ac:dyDescent="0.15">
      <c r="A390" s="361">
        <f>①一覧表!$A150</f>
        <v>0</v>
      </c>
      <c r="B390" s="364">
        <f>①一覧表!$B150</f>
        <v>0</v>
      </c>
      <c r="C390" s="365"/>
      <c r="D390" s="370">
        <f>①一覧表!$D150</f>
        <v>0</v>
      </c>
      <c r="E390" s="373"/>
      <c r="F390" s="376">
        <f>SUM(X392:AB392)</f>
        <v>0</v>
      </c>
      <c r="G390" s="358">
        <f>SUM(AC392:AG392)</f>
        <v>0</v>
      </c>
      <c r="H390" s="358">
        <f>SUM(AH392:AL392)</f>
        <v>0</v>
      </c>
      <c r="I390" s="358">
        <f>SUM(AM392:AQ392)</f>
        <v>0</v>
      </c>
      <c r="J390" s="359">
        <f>SUM(AR392:AT392)</f>
        <v>0</v>
      </c>
      <c r="K390" s="344">
        <f>SUM(F390:J390)</f>
        <v>0</v>
      </c>
      <c r="L390" s="360" t="str">
        <f t="shared" ref="L390" si="1605">IFERROR(ROUNDDOWN(((K390/E390)*100),0),"")</f>
        <v/>
      </c>
      <c r="M390" s="335" t="str">
        <f t="shared" ref="M390" si="1606">IFERROR(ROUNDDOWN((F390/$K390)*100,0),"")</f>
        <v/>
      </c>
      <c r="N390" s="338" t="str">
        <f t="shared" ref="N390" si="1607">IFERROR(ROUNDDOWN((G390/$K390)*100,0),"")</f>
        <v/>
      </c>
      <c r="O390" s="338" t="str">
        <f t="shared" ref="O390" si="1608">IFERROR(ROUNDDOWN((H390/$K390)*100,0),"")</f>
        <v/>
      </c>
      <c r="P390" s="338" t="str">
        <f t="shared" ref="P390" si="1609">IFERROR(ROUNDDOWN((I390/$K390)*100,0),"")</f>
        <v/>
      </c>
      <c r="Q390" s="341" t="str">
        <f t="shared" ref="Q390" si="1610">IFERROR(ROUNDDOWN((J390/$K390)*100,0),"")</f>
        <v/>
      </c>
      <c r="R390" s="333" t="str">
        <f t="shared" ref="R390" si="1611">IFERROR(IF(L390=100,"100",IF(L390=0,"",(L390-R$16))),"")</f>
        <v/>
      </c>
      <c r="S390" s="335" t="str">
        <f t="shared" ref="S390" si="1612">IFERROR(IF(M390=100,M390,IF(M390=0,"",(M390-S$16))),"")</f>
        <v/>
      </c>
      <c r="T390" s="338" t="str">
        <f t="shared" ref="T390" si="1613">IFERROR(IF(N390=100,N390,IF(N390=0,"",(N390-T$16))),"")</f>
        <v/>
      </c>
      <c r="U390" s="338" t="str">
        <f t="shared" ref="U390" si="1614">IFERROR(IF(O390=100,O390,IF(O390=0,"",(O390-U$16))),"")</f>
        <v/>
      </c>
      <c r="V390" s="338" t="str">
        <f t="shared" ref="V390:W390" si="1615">IFERROR(IF(P390=100,P390,IF(P390=0,"",(P390-V$16))),"")</f>
        <v/>
      </c>
      <c r="W390" s="341" t="str">
        <f t="shared" si="1615"/>
        <v/>
      </c>
      <c r="X390" s="152"/>
      <c r="Y390" s="153"/>
      <c r="Z390" s="153"/>
      <c r="AA390" s="153"/>
      <c r="AB390" s="154"/>
      <c r="AC390" s="155"/>
      <c r="AD390" s="153"/>
      <c r="AE390" s="153"/>
      <c r="AF390" s="153"/>
      <c r="AG390" s="154"/>
      <c r="AH390" s="155"/>
      <c r="AI390" s="153"/>
      <c r="AJ390" s="153"/>
      <c r="AK390" s="153"/>
      <c r="AL390" s="154"/>
      <c r="AM390" s="155"/>
      <c r="AN390" s="153"/>
      <c r="AO390" s="153"/>
      <c r="AP390" s="153"/>
      <c r="AQ390" s="154"/>
      <c r="AR390" s="155"/>
      <c r="AS390" s="153"/>
      <c r="AT390" s="156"/>
    </row>
    <row r="391" spans="1:46" ht="12.95" customHeight="1" x14ac:dyDescent="0.15">
      <c r="A391" s="362"/>
      <c r="B391" s="366"/>
      <c r="C391" s="367"/>
      <c r="D391" s="371"/>
      <c r="E391" s="374"/>
      <c r="F391" s="377"/>
      <c r="G391" s="348"/>
      <c r="H391" s="348"/>
      <c r="I391" s="348"/>
      <c r="J391" s="356"/>
      <c r="K391" s="342"/>
      <c r="L391" s="352"/>
      <c r="M391" s="336"/>
      <c r="N391" s="339"/>
      <c r="O391" s="339"/>
      <c r="P391" s="339"/>
      <c r="Q391" s="342"/>
      <c r="R391" s="334"/>
      <c r="S391" s="336"/>
      <c r="T391" s="339"/>
      <c r="U391" s="339"/>
      <c r="V391" s="339"/>
      <c r="W391" s="342"/>
      <c r="X391" s="147" t="str">
        <f t="shared" ref="X391:AT391" si="1616">IF(X390="","",VLOOKUP(X390,tategu,2))</f>
        <v/>
      </c>
      <c r="Y391" s="148" t="str">
        <f t="shared" si="1616"/>
        <v/>
      </c>
      <c r="Z391" s="148" t="str">
        <f t="shared" si="1616"/>
        <v/>
      </c>
      <c r="AA391" s="148" t="str">
        <f t="shared" si="1616"/>
        <v/>
      </c>
      <c r="AB391" s="149" t="str">
        <f t="shared" si="1616"/>
        <v/>
      </c>
      <c r="AC391" s="150" t="str">
        <f t="shared" si="1616"/>
        <v/>
      </c>
      <c r="AD391" s="148" t="str">
        <f t="shared" si="1616"/>
        <v/>
      </c>
      <c r="AE391" s="148" t="str">
        <f t="shared" si="1616"/>
        <v/>
      </c>
      <c r="AF391" s="148" t="str">
        <f t="shared" si="1616"/>
        <v/>
      </c>
      <c r="AG391" s="149" t="str">
        <f t="shared" si="1616"/>
        <v/>
      </c>
      <c r="AH391" s="150" t="str">
        <f t="shared" si="1616"/>
        <v/>
      </c>
      <c r="AI391" s="148" t="str">
        <f t="shared" si="1616"/>
        <v/>
      </c>
      <c r="AJ391" s="148" t="str">
        <f t="shared" si="1616"/>
        <v/>
      </c>
      <c r="AK391" s="148" t="str">
        <f t="shared" si="1616"/>
        <v/>
      </c>
      <c r="AL391" s="149" t="str">
        <f t="shared" si="1616"/>
        <v/>
      </c>
      <c r="AM391" s="150" t="str">
        <f t="shared" si="1616"/>
        <v/>
      </c>
      <c r="AN391" s="148" t="str">
        <f t="shared" si="1616"/>
        <v/>
      </c>
      <c r="AO391" s="148" t="str">
        <f t="shared" si="1616"/>
        <v/>
      </c>
      <c r="AP391" s="148" t="str">
        <f t="shared" si="1616"/>
        <v/>
      </c>
      <c r="AQ391" s="149" t="str">
        <f t="shared" si="1616"/>
        <v/>
      </c>
      <c r="AR391" s="150" t="str">
        <f t="shared" si="1616"/>
        <v/>
      </c>
      <c r="AS391" s="148" t="str">
        <f t="shared" si="1616"/>
        <v/>
      </c>
      <c r="AT391" s="151" t="str">
        <f t="shared" si="1616"/>
        <v/>
      </c>
    </row>
    <row r="392" spans="1:46" ht="12.95" customHeight="1" x14ac:dyDescent="0.15">
      <c r="A392" s="363"/>
      <c r="B392" s="368"/>
      <c r="C392" s="369"/>
      <c r="D392" s="372"/>
      <c r="E392" s="375"/>
      <c r="F392" s="378"/>
      <c r="G392" s="349"/>
      <c r="H392" s="349"/>
      <c r="I392" s="349"/>
      <c r="J392" s="357"/>
      <c r="K392" s="343"/>
      <c r="L392" s="353"/>
      <c r="M392" s="337"/>
      <c r="N392" s="340"/>
      <c r="O392" s="340"/>
      <c r="P392" s="340"/>
      <c r="Q392" s="343"/>
      <c r="R392" s="334"/>
      <c r="S392" s="337"/>
      <c r="T392" s="340"/>
      <c r="U392" s="340"/>
      <c r="V392" s="340"/>
      <c r="W392" s="343"/>
      <c r="X392" s="142" t="str">
        <f t="shared" ref="X392:AT392" si="1617">IF(X390="","",VLOOKUP(X390,tategu,5))</f>
        <v/>
      </c>
      <c r="Y392" s="143" t="str">
        <f t="shared" si="1617"/>
        <v/>
      </c>
      <c r="Z392" s="143" t="str">
        <f t="shared" si="1617"/>
        <v/>
      </c>
      <c r="AA392" s="143" t="str">
        <f t="shared" si="1617"/>
        <v/>
      </c>
      <c r="AB392" s="144" t="str">
        <f t="shared" si="1617"/>
        <v/>
      </c>
      <c r="AC392" s="145" t="str">
        <f t="shared" si="1617"/>
        <v/>
      </c>
      <c r="AD392" s="143" t="str">
        <f t="shared" si="1617"/>
        <v/>
      </c>
      <c r="AE392" s="143" t="str">
        <f t="shared" si="1617"/>
        <v/>
      </c>
      <c r="AF392" s="143" t="str">
        <f t="shared" si="1617"/>
        <v/>
      </c>
      <c r="AG392" s="144" t="str">
        <f t="shared" si="1617"/>
        <v/>
      </c>
      <c r="AH392" s="145" t="str">
        <f t="shared" si="1617"/>
        <v/>
      </c>
      <c r="AI392" s="143" t="str">
        <f t="shared" si="1617"/>
        <v/>
      </c>
      <c r="AJ392" s="143" t="str">
        <f t="shared" si="1617"/>
        <v/>
      </c>
      <c r="AK392" s="143" t="str">
        <f t="shared" si="1617"/>
        <v/>
      </c>
      <c r="AL392" s="144" t="str">
        <f t="shared" si="1617"/>
        <v/>
      </c>
      <c r="AM392" s="145" t="str">
        <f t="shared" si="1617"/>
        <v/>
      </c>
      <c r="AN392" s="143" t="str">
        <f t="shared" si="1617"/>
        <v/>
      </c>
      <c r="AO392" s="143" t="str">
        <f t="shared" si="1617"/>
        <v/>
      </c>
      <c r="AP392" s="143" t="str">
        <f t="shared" si="1617"/>
        <v/>
      </c>
      <c r="AQ392" s="144" t="str">
        <f t="shared" si="1617"/>
        <v/>
      </c>
      <c r="AR392" s="145" t="str">
        <f t="shared" si="1617"/>
        <v/>
      </c>
      <c r="AS392" s="143" t="str">
        <f t="shared" si="1617"/>
        <v/>
      </c>
      <c r="AT392" s="146" t="str">
        <f t="shared" si="1617"/>
        <v/>
      </c>
    </row>
    <row r="393" spans="1:46" ht="12.95" customHeight="1" x14ac:dyDescent="0.15">
      <c r="A393" s="361">
        <f>①一覧表!$A151</f>
        <v>0</v>
      </c>
      <c r="B393" s="364">
        <f>①一覧表!$B151</f>
        <v>0</v>
      </c>
      <c r="C393" s="365"/>
      <c r="D393" s="370">
        <f>①一覧表!$D151</f>
        <v>0</v>
      </c>
      <c r="E393" s="373"/>
      <c r="F393" s="376">
        <f>SUM(X395:AB395)</f>
        <v>0</v>
      </c>
      <c r="G393" s="358">
        <f>SUM(AC395:AG395)</f>
        <v>0</v>
      </c>
      <c r="H393" s="358">
        <f>SUM(AH395:AL395)</f>
        <v>0</v>
      </c>
      <c r="I393" s="358">
        <f>SUM(AM395:AQ395)</f>
        <v>0</v>
      </c>
      <c r="J393" s="359">
        <f>SUM(AR395:AT395)</f>
        <v>0</v>
      </c>
      <c r="K393" s="344">
        <f>SUM(F393:J393)</f>
        <v>0</v>
      </c>
      <c r="L393" s="360" t="str">
        <f t="shared" ref="L393" si="1618">IFERROR(ROUNDDOWN(((K393/E393)*100),0),"")</f>
        <v/>
      </c>
      <c r="M393" s="335" t="str">
        <f t="shared" ref="M393" si="1619">IFERROR(ROUNDDOWN((F393/$K393)*100,0),"")</f>
        <v/>
      </c>
      <c r="N393" s="338" t="str">
        <f t="shared" ref="N393" si="1620">IFERROR(ROUNDDOWN((G393/$K393)*100,0),"")</f>
        <v/>
      </c>
      <c r="O393" s="338" t="str">
        <f t="shared" ref="O393" si="1621">IFERROR(ROUNDDOWN((H393/$K393)*100,0),"")</f>
        <v/>
      </c>
      <c r="P393" s="338" t="str">
        <f t="shared" ref="P393" si="1622">IFERROR(ROUNDDOWN((I393/$K393)*100,0),"")</f>
        <v/>
      </c>
      <c r="Q393" s="341" t="str">
        <f t="shared" ref="Q393" si="1623">IFERROR(ROUNDDOWN((J393/$K393)*100,0),"")</f>
        <v/>
      </c>
      <c r="R393" s="333" t="str">
        <f t="shared" ref="R393" si="1624">IFERROR(IF(L393=100,"100",IF(L393=0,"",(L393-R$16))),"")</f>
        <v/>
      </c>
      <c r="S393" s="335" t="str">
        <f t="shared" ref="S393" si="1625">IFERROR(IF(M393=100,M393,IF(M393=0,"",(M393-S$16))),"")</f>
        <v/>
      </c>
      <c r="T393" s="338" t="str">
        <f t="shared" ref="T393" si="1626">IFERROR(IF(N393=100,N393,IF(N393=0,"",(N393-T$16))),"")</f>
        <v/>
      </c>
      <c r="U393" s="338" t="str">
        <f t="shared" ref="U393" si="1627">IFERROR(IF(O393=100,O393,IF(O393=0,"",(O393-U$16))),"")</f>
        <v/>
      </c>
      <c r="V393" s="338" t="str">
        <f t="shared" ref="V393:W393" si="1628">IFERROR(IF(P393=100,P393,IF(P393=0,"",(P393-V$16))),"")</f>
        <v/>
      </c>
      <c r="W393" s="341" t="str">
        <f t="shared" si="1628"/>
        <v/>
      </c>
      <c r="X393" s="152"/>
      <c r="Y393" s="153"/>
      <c r="Z393" s="153"/>
      <c r="AA393" s="153"/>
      <c r="AB393" s="154"/>
      <c r="AC393" s="155"/>
      <c r="AD393" s="153"/>
      <c r="AE393" s="153"/>
      <c r="AF393" s="153"/>
      <c r="AG393" s="154"/>
      <c r="AH393" s="155"/>
      <c r="AI393" s="153"/>
      <c r="AJ393" s="153"/>
      <c r="AK393" s="153"/>
      <c r="AL393" s="154"/>
      <c r="AM393" s="155"/>
      <c r="AN393" s="153"/>
      <c r="AO393" s="153"/>
      <c r="AP393" s="153"/>
      <c r="AQ393" s="154"/>
      <c r="AR393" s="155"/>
      <c r="AS393" s="153"/>
      <c r="AT393" s="156"/>
    </row>
    <row r="394" spans="1:46" ht="12.95" customHeight="1" x14ac:dyDescent="0.15">
      <c r="A394" s="362"/>
      <c r="B394" s="366"/>
      <c r="C394" s="367"/>
      <c r="D394" s="371"/>
      <c r="E394" s="374"/>
      <c r="F394" s="377"/>
      <c r="G394" s="348"/>
      <c r="H394" s="348"/>
      <c r="I394" s="348"/>
      <c r="J394" s="356"/>
      <c r="K394" s="342"/>
      <c r="L394" s="352"/>
      <c r="M394" s="336"/>
      <c r="N394" s="339"/>
      <c r="O394" s="339"/>
      <c r="P394" s="339"/>
      <c r="Q394" s="342"/>
      <c r="R394" s="334"/>
      <c r="S394" s="336"/>
      <c r="T394" s="339"/>
      <c r="U394" s="339"/>
      <c r="V394" s="339"/>
      <c r="W394" s="342"/>
      <c r="X394" s="147" t="str">
        <f t="shared" ref="X394:AT394" si="1629">IF(X393="","",VLOOKUP(X393,tategu,2))</f>
        <v/>
      </c>
      <c r="Y394" s="148" t="str">
        <f t="shared" si="1629"/>
        <v/>
      </c>
      <c r="Z394" s="148" t="str">
        <f t="shared" si="1629"/>
        <v/>
      </c>
      <c r="AA394" s="148" t="str">
        <f t="shared" si="1629"/>
        <v/>
      </c>
      <c r="AB394" s="149" t="str">
        <f t="shared" si="1629"/>
        <v/>
      </c>
      <c r="AC394" s="150" t="str">
        <f t="shared" si="1629"/>
        <v/>
      </c>
      <c r="AD394" s="148" t="str">
        <f t="shared" si="1629"/>
        <v/>
      </c>
      <c r="AE394" s="148" t="str">
        <f t="shared" si="1629"/>
        <v/>
      </c>
      <c r="AF394" s="148" t="str">
        <f t="shared" si="1629"/>
        <v/>
      </c>
      <c r="AG394" s="149" t="str">
        <f t="shared" si="1629"/>
        <v/>
      </c>
      <c r="AH394" s="150" t="str">
        <f t="shared" si="1629"/>
        <v/>
      </c>
      <c r="AI394" s="148" t="str">
        <f t="shared" si="1629"/>
        <v/>
      </c>
      <c r="AJ394" s="148" t="str">
        <f t="shared" si="1629"/>
        <v/>
      </c>
      <c r="AK394" s="148" t="str">
        <f t="shared" si="1629"/>
        <v/>
      </c>
      <c r="AL394" s="149" t="str">
        <f t="shared" si="1629"/>
        <v/>
      </c>
      <c r="AM394" s="150" t="str">
        <f t="shared" si="1629"/>
        <v/>
      </c>
      <c r="AN394" s="148" t="str">
        <f t="shared" si="1629"/>
        <v/>
      </c>
      <c r="AO394" s="148" t="str">
        <f t="shared" si="1629"/>
        <v/>
      </c>
      <c r="AP394" s="148" t="str">
        <f t="shared" si="1629"/>
        <v/>
      </c>
      <c r="AQ394" s="149" t="str">
        <f t="shared" si="1629"/>
        <v/>
      </c>
      <c r="AR394" s="150" t="str">
        <f t="shared" si="1629"/>
        <v/>
      </c>
      <c r="AS394" s="148" t="str">
        <f t="shared" si="1629"/>
        <v/>
      </c>
      <c r="AT394" s="151" t="str">
        <f t="shared" si="1629"/>
        <v/>
      </c>
    </row>
    <row r="395" spans="1:46" ht="12.95" customHeight="1" x14ac:dyDescent="0.15">
      <c r="A395" s="363"/>
      <c r="B395" s="368"/>
      <c r="C395" s="369"/>
      <c r="D395" s="372"/>
      <c r="E395" s="375"/>
      <c r="F395" s="378"/>
      <c r="G395" s="349"/>
      <c r="H395" s="349"/>
      <c r="I395" s="349"/>
      <c r="J395" s="357"/>
      <c r="K395" s="343"/>
      <c r="L395" s="353"/>
      <c r="M395" s="337"/>
      <c r="N395" s="340"/>
      <c r="O395" s="340"/>
      <c r="P395" s="340"/>
      <c r="Q395" s="343"/>
      <c r="R395" s="334"/>
      <c r="S395" s="337"/>
      <c r="T395" s="340"/>
      <c r="U395" s="340"/>
      <c r="V395" s="340"/>
      <c r="W395" s="343"/>
      <c r="X395" s="142" t="str">
        <f t="shared" ref="X395:AT395" si="1630">IF(X393="","",VLOOKUP(X393,tategu,5))</f>
        <v/>
      </c>
      <c r="Y395" s="143" t="str">
        <f t="shared" si="1630"/>
        <v/>
      </c>
      <c r="Z395" s="143" t="str">
        <f t="shared" si="1630"/>
        <v/>
      </c>
      <c r="AA395" s="143" t="str">
        <f t="shared" si="1630"/>
        <v/>
      </c>
      <c r="AB395" s="144" t="str">
        <f t="shared" si="1630"/>
        <v/>
      </c>
      <c r="AC395" s="145" t="str">
        <f t="shared" si="1630"/>
        <v/>
      </c>
      <c r="AD395" s="143" t="str">
        <f t="shared" si="1630"/>
        <v/>
      </c>
      <c r="AE395" s="143" t="str">
        <f t="shared" si="1630"/>
        <v/>
      </c>
      <c r="AF395" s="143" t="str">
        <f t="shared" si="1630"/>
        <v/>
      </c>
      <c r="AG395" s="144" t="str">
        <f t="shared" si="1630"/>
        <v/>
      </c>
      <c r="AH395" s="145" t="str">
        <f t="shared" si="1630"/>
        <v/>
      </c>
      <c r="AI395" s="143" t="str">
        <f t="shared" si="1630"/>
        <v/>
      </c>
      <c r="AJ395" s="143" t="str">
        <f t="shared" si="1630"/>
        <v/>
      </c>
      <c r="AK395" s="143" t="str">
        <f t="shared" si="1630"/>
        <v/>
      </c>
      <c r="AL395" s="144" t="str">
        <f t="shared" si="1630"/>
        <v/>
      </c>
      <c r="AM395" s="145" t="str">
        <f t="shared" si="1630"/>
        <v/>
      </c>
      <c r="AN395" s="143" t="str">
        <f t="shared" si="1630"/>
        <v/>
      </c>
      <c r="AO395" s="143" t="str">
        <f t="shared" si="1630"/>
        <v/>
      </c>
      <c r="AP395" s="143" t="str">
        <f t="shared" si="1630"/>
        <v/>
      </c>
      <c r="AQ395" s="144" t="str">
        <f t="shared" si="1630"/>
        <v/>
      </c>
      <c r="AR395" s="145" t="str">
        <f t="shared" si="1630"/>
        <v/>
      </c>
      <c r="AS395" s="143" t="str">
        <f t="shared" si="1630"/>
        <v/>
      </c>
      <c r="AT395" s="146" t="str">
        <f t="shared" si="1630"/>
        <v/>
      </c>
    </row>
    <row r="396" spans="1:46" ht="12.95" customHeight="1" x14ac:dyDescent="0.15">
      <c r="A396" s="361">
        <f>①一覧表!$A152</f>
        <v>0</v>
      </c>
      <c r="B396" s="364">
        <f>①一覧表!$B152</f>
        <v>0</v>
      </c>
      <c r="C396" s="365"/>
      <c r="D396" s="370">
        <f>①一覧表!$D152</f>
        <v>0</v>
      </c>
      <c r="E396" s="373"/>
      <c r="F396" s="376">
        <f>SUM(X398:AB398)</f>
        <v>0</v>
      </c>
      <c r="G396" s="358">
        <f>SUM(AC398:AG398)</f>
        <v>0</v>
      </c>
      <c r="H396" s="358">
        <f>SUM(AH398:AL398)</f>
        <v>0</v>
      </c>
      <c r="I396" s="358">
        <f>SUM(AM398:AQ398)</f>
        <v>0</v>
      </c>
      <c r="J396" s="359">
        <f>SUM(AR398:AT398)</f>
        <v>0</v>
      </c>
      <c r="K396" s="344">
        <f>SUM(F396:J396)</f>
        <v>0</v>
      </c>
      <c r="L396" s="360" t="str">
        <f t="shared" ref="L396" si="1631">IFERROR(ROUNDDOWN(((K396/E396)*100),0),"")</f>
        <v/>
      </c>
      <c r="M396" s="335" t="str">
        <f t="shared" ref="M396" si="1632">IFERROR(ROUNDDOWN((F396/$K396)*100,0),"")</f>
        <v/>
      </c>
      <c r="N396" s="338" t="str">
        <f t="shared" ref="N396" si="1633">IFERROR(ROUNDDOWN((G396/$K396)*100,0),"")</f>
        <v/>
      </c>
      <c r="O396" s="338" t="str">
        <f t="shared" ref="O396" si="1634">IFERROR(ROUNDDOWN((H396/$K396)*100,0),"")</f>
        <v/>
      </c>
      <c r="P396" s="338" t="str">
        <f t="shared" ref="P396" si="1635">IFERROR(ROUNDDOWN((I396/$K396)*100,0),"")</f>
        <v/>
      </c>
      <c r="Q396" s="341" t="str">
        <f t="shared" ref="Q396" si="1636">IFERROR(ROUNDDOWN((J396/$K396)*100,0),"")</f>
        <v/>
      </c>
      <c r="R396" s="333" t="str">
        <f t="shared" ref="R396" si="1637">IFERROR(IF(L396=100,"100",IF(L396=0,"",(L396-R$16))),"")</f>
        <v/>
      </c>
      <c r="S396" s="335" t="str">
        <f t="shared" ref="S396" si="1638">IFERROR(IF(M396=100,M396,IF(M396=0,"",(M396-S$16))),"")</f>
        <v/>
      </c>
      <c r="T396" s="338" t="str">
        <f t="shared" ref="T396" si="1639">IFERROR(IF(N396=100,N396,IF(N396=0,"",(N396-T$16))),"")</f>
        <v/>
      </c>
      <c r="U396" s="338" t="str">
        <f t="shared" ref="U396" si="1640">IFERROR(IF(O396=100,O396,IF(O396=0,"",(O396-U$16))),"")</f>
        <v/>
      </c>
      <c r="V396" s="338" t="str">
        <f t="shared" ref="V396:W396" si="1641">IFERROR(IF(P396=100,P396,IF(P396=0,"",(P396-V$16))),"")</f>
        <v/>
      </c>
      <c r="W396" s="341" t="str">
        <f t="shared" si="1641"/>
        <v/>
      </c>
      <c r="X396" s="152"/>
      <c r="Y396" s="153"/>
      <c r="Z396" s="153"/>
      <c r="AA396" s="153"/>
      <c r="AB396" s="154"/>
      <c r="AC396" s="155"/>
      <c r="AD396" s="153"/>
      <c r="AE396" s="153"/>
      <c r="AF396" s="153"/>
      <c r="AG396" s="154"/>
      <c r="AH396" s="155"/>
      <c r="AI396" s="153"/>
      <c r="AJ396" s="153"/>
      <c r="AK396" s="153"/>
      <c r="AL396" s="154"/>
      <c r="AM396" s="155"/>
      <c r="AN396" s="153"/>
      <c r="AO396" s="153"/>
      <c r="AP396" s="153"/>
      <c r="AQ396" s="154"/>
      <c r="AR396" s="155"/>
      <c r="AS396" s="153"/>
      <c r="AT396" s="156"/>
    </row>
    <row r="397" spans="1:46" ht="12.95" customHeight="1" x14ac:dyDescent="0.15">
      <c r="A397" s="362"/>
      <c r="B397" s="366"/>
      <c r="C397" s="367"/>
      <c r="D397" s="371"/>
      <c r="E397" s="374"/>
      <c r="F397" s="377"/>
      <c r="G397" s="348"/>
      <c r="H397" s="348"/>
      <c r="I397" s="348"/>
      <c r="J397" s="356"/>
      <c r="K397" s="342"/>
      <c r="L397" s="352"/>
      <c r="M397" s="336"/>
      <c r="N397" s="339"/>
      <c r="O397" s="339"/>
      <c r="P397" s="339"/>
      <c r="Q397" s="342"/>
      <c r="R397" s="334"/>
      <c r="S397" s="336"/>
      <c r="T397" s="339"/>
      <c r="U397" s="339"/>
      <c r="V397" s="339"/>
      <c r="W397" s="342"/>
      <c r="X397" s="147" t="str">
        <f t="shared" ref="X397:AT397" si="1642">IF(X396="","",VLOOKUP(X396,tategu,2))</f>
        <v/>
      </c>
      <c r="Y397" s="148" t="str">
        <f t="shared" si="1642"/>
        <v/>
      </c>
      <c r="Z397" s="148" t="str">
        <f t="shared" si="1642"/>
        <v/>
      </c>
      <c r="AA397" s="148" t="str">
        <f t="shared" si="1642"/>
        <v/>
      </c>
      <c r="AB397" s="149" t="str">
        <f t="shared" si="1642"/>
        <v/>
      </c>
      <c r="AC397" s="150" t="str">
        <f t="shared" si="1642"/>
        <v/>
      </c>
      <c r="AD397" s="148" t="str">
        <f t="shared" si="1642"/>
        <v/>
      </c>
      <c r="AE397" s="148" t="str">
        <f t="shared" si="1642"/>
        <v/>
      </c>
      <c r="AF397" s="148" t="str">
        <f t="shared" si="1642"/>
        <v/>
      </c>
      <c r="AG397" s="149" t="str">
        <f t="shared" si="1642"/>
        <v/>
      </c>
      <c r="AH397" s="150" t="str">
        <f t="shared" si="1642"/>
        <v/>
      </c>
      <c r="AI397" s="148" t="str">
        <f t="shared" si="1642"/>
        <v/>
      </c>
      <c r="AJ397" s="148" t="str">
        <f t="shared" si="1642"/>
        <v/>
      </c>
      <c r="AK397" s="148" t="str">
        <f t="shared" si="1642"/>
        <v/>
      </c>
      <c r="AL397" s="149" t="str">
        <f t="shared" si="1642"/>
        <v/>
      </c>
      <c r="AM397" s="150" t="str">
        <f t="shared" si="1642"/>
        <v/>
      </c>
      <c r="AN397" s="148" t="str">
        <f t="shared" si="1642"/>
        <v/>
      </c>
      <c r="AO397" s="148" t="str">
        <f t="shared" si="1642"/>
        <v/>
      </c>
      <c r="AP397" s="148" t="str">
        <f t="shared" si="1642"/>
        <v/>
      </c>
      <c r="AQ397" s="149" t="str">
        <f t="shared" si="1642"/>
        <v/>
      </c>
      <c r="AR397" s="150" t="str">
        <f t="shared" si="1642"/>
        <v/>
      </c>
      <c r="AS397" s="148" t="str">
        <f t="shared" si="1642"/>
        <v/>
      </c>
      <c r="AT397" s="151" t="str">
        <f t="shared" si="1642"/>
        <v/>
      </c>
    </row>
    <row r="398" spans="1:46" ht="12.95" customHeight="1" x14ac:dyDescent="0.15">
      <c r="A398" s="363"/>
      <c r="B398" s="368"/>
      <c r="C398" s="369"/>
      <c r="D398" s="372"/>
      <c r="E398" s="375"/>
      <c r="F398" s="378"/>
      <c r="G398" s="349"/>
      <c r="H398" s="349"/>
      <c r="I398" s="349"/>
      <c r="J398" s="357"/>
      <c r="K398" s="343"/>
      <c r="L398" s="353"/>
      <c r="M398" s="337"/>
      <c r="N398" s="340"/>
      <c r="O398" s="340"/>
      <c r="P398" s="340"/>
      <c r="Q398" s="343"/>
      <c r="R398" s="334"/>
      <c r="S398" s="337"/>
      <c r="T398" s="340"/>
      <c r="U398" s="340"/>
      <c r="V398" s="340"/>
      <c r="W398" s="343"/>
      <c r="X398" s="142" t="str">
        <f t="shared" ref="X398:AT398" si="1643">IF(X396="","",VLOOKUP(X396,tategu,5))</f>
        <v/>
      </c>
      <c r="Y398" s="143" t="str">
        <f t="shared" si="1643"/>
        <v/>
      </c>
      <c r="Z398" s="143" t="str">
        <f t="shared" si="1643"/>
        <v/>
      </c>
      <c r="AA398" s="143" t="str">
        <f t="shared" si="1643"/>
        <v/>
      </c>
      <c r="AB398" s="144" t="str">
        <f t="shared" si="1643"/>
        <v/>
      </c>
      <c r="AC398" s="145" t="str">
        <f t="shared" si="1643"/>
        <v/>
      </c>
      <c r="AD398" s="143" t="str">
        <f t="shared" si="1643"/>
        <v/>
      </c>
      <c r="AE398" s="143" t="str">
        <f t="shared" si="1643"/>
        <v/>
      </c>
      <c r="AF398" s="143" t="str">
        <f t="shared" si="1643"/>
        <v/>
      </c>
      <c r="AG398" s="144" t="str">
        <f t="shared" si="1643"/>
        <v/>
      </c>
      <c r="AH398" s="145" t="str">
        <f t="shared" si="1643"/>
        <v/>
      </c>
      <c r="AI398" s="143" t="str">
        <f t="shared" si="1643"/>
        <v/>
      </c>
      <c r="AJ398" s="143" t="str">
        <f t="shared" si="1643"/>
        <v/>
      </c>
      <c r="AK398" s="143" t="str">
        <f t="shared" si="1643"/>
        <v/>
      </c>
      <c r="AL398" s="144" t="str">
        <f t="shared" si="1643"/>
        <v/>
      </c>
      <c r="AM398" s="145" t="str">
        <f t="shared" si="1643"/>
        <v/>
      </c>
      <c r="AN398" s="143" t="str">
        <f t="shared" si="1643"/>
        <v/>
      </c>
      <c r="AO398" s="143" t="str">
        <f t="shared" si="1643"/>
        <v/>
      </c>
      <c r="AP398" s="143" t="str">
        <f t="shared" si="1643"/>
        <v/>
      </c>
      <c r="AQ398" s="144" t="str">
        <f t="shared" si="1643"/>
        <v/>
      </c>
      <c r="AR398" s="145" t="str">
        <f t="shared" si="1643"/>
        <v/>
      </c>
      <c r="AS398" s="143" t="str">
        <f t="shared" si="1643"/>
        <v/>
      </c>
      <c r="AT398" s="146" t="str">
        <f t="shared" si="1643"/>
        <v/>
      </c>
    </row>
    <row r="399" spans="1:46" ht="12.95" customHeight="1" x14ac:dyDescent="0.15">
      <c r="A399" s="361">
        <f>①一覧表!$A153</f>
        <v>0</v>
      </c>
      <c r="B399" s="364">
        <f>①一覧表!$B153</f>
        <v>0</v>
      </c>
      <c r="C399" s="365"/>
      <c r="D399" s="370">
        <f>①一覧表!$D153</f>
        <v>0</v>
      </c>
      <c r="E399" s="373"/>
      <c r="F399" s="376">
        <f>SUM(X401:AB401)</f>
        <v>0</v>
      </c>
      <c r="G399" s="358">
        <f>SUM(AC401:AG401)</f>
        <v>0</v>
      </c>
      <c r="H399" s="358">
        <f>SUM(AH401:AL401)</f>
        <v>0</v>
      </c>
      <c r="I399" s="358">
        <f>SUM(AM401:AQ401)</f>
        <v>0</v>
      </c>
      <c r="J399" s="359">
        <f>SUM(AR401:AT401)</f>
        <v>0</v>
      </c>
      <c r="K399" s="344">
        <f>SUM(F399:J399)</f>
        <v>0</v>
      </c>
      <c r="L399" s="360" t="str">
        <f t="shared" ref="L399" si="1644">IFERROR(ROUNDDOWN(((K399/E399)*100),0),"")</f>
        <v/>
      </c>
      <c r="M399" s="335" t="str">
        <f t="shared" ref="M399" si="1645">IFERROR(ROUNDDOWN((F399/$K399)*100,0),"")</f>
        <v/>
      </c>
      <c r="N399" s="338" t="str">
        <f t="shared" ref="N399" si="1646">IFERROR(ROUNDDOWN((G399/$K399)*100,0),"")</f>
        <v/>
      </c>
      <c r="O399" s="338" t="str">
        <f t="shared" ref="O399" si="1647">IFERROR(ROUNDDOWN((H399/$K399)*100,0),"")</f>
        <v/>
      </c>
      <c r="P399" s="338" t="str">
        <f t="shared" ref="P399" si="1648">IFERROR(ROUNDDOWN((I399/$K399)*100,0),"")</f>
        <v/>
      </c>
      <c r="Q399" s="341" t="str">
        <f t="shared" ref="Q399" si="1649">IFERROR(ROUNDDOWN((J399/$K399)*100,0),"")</f>
        <v/>
      </c>
      <c r="R399" s="333" t="str">
        <f t="shared" ref="R399" si="1650">IFERROR(IF(L399=100,"100",IF(L399=0,"",(L399-R$16))),"")</f>
        <v/>
      </c>
      <c r="S399" s="335" t="str">
        <f t="shared" ref="S399" si="1651">IFERROR(IF(M399=100,M399,IF(M399=0,"",(M399-S$16))),"")</f>
        <v/>
      </c>
      <c r="T399" s="338" t="str">
        <f t="shared" ref="T399" si="1652">IFERROR(IF(N399=100,N399,IF(N399=0,"",(N399-T$16))),"")</f>
        <v/>
      </c>
      <c r="U399" s="338" t="str">
        <f t="shared" ref="U399" si="1653">IFERROR(IF(O399=100,O399,IF(O399=0,"",(O399-U$16))),"")</f>
        <v/>
      </c>
      <c r="V399" s="338" t="str">
        <f t="shared" ref="V399" si="1654">IFERROR(IF(P399=100,P399,IF(P399=0,"",(P399-V$16))),"")</f>
        <v/>
      </c>
      <c r="W399" s="341" t="str">
        <f t="shared" ref="W399" si="1655">IFERROR(IF(Q399=100,Q399,IF(Q399=0,"",(Q399-W$16))),"")</f>
        <v/>
      </c>
      <c r="X399" s="152"/>
      <c r="Y399" s="153"/>
      <c r="Z399" s="153"/>
      <c r="AA399" s="153"/>
      <c r="AB399" s="154"/>
      <c r="AC399" s="155"/>
      <c r="AD399" s="153"/>
      <c r="AE399" s="153"/>
      <c r="AF399" s="153"/>
      <c r="AG399" s="154"/>
      <c r="AH399" s="155"/>
      <c r="AI399" s="153"/>
      <c r="AJ399" s="153"/>
      <c r="AK399" s="153"/>
      <c r="AL399" s="154"/>
      <c r="AM399" s="155"/>
      <c r="AN399" s="153"/>
      <c r="AO399" s="153"/>
      <c r="AP399" s="153"/>
      <c r="AQ399" s="154"/>
      <c r="AR399" s="155"/>
      <c r="AS399" s="153"/>
      <c r="AT399" s="156"/>
    </row>
    <row r="400" spans="1:46" ht="12.95" customHeight="1" x14ac:dyDescent="0.15">
      <c r="A400" s="362"/>
      <c r="B400" s="366"/>
      <c r="C400" s="367"/>
      <c r="D400" s="371"/>
      <c r="E400" s="374"/>
      <c r="F400" s="377"/>
      <c r="G400" s="348"/>
      <c r="H400" s="348"/>
      <c r="I400" s="348"/>
      <c r="J400" s="356"/>
      <c r="K400" s="342"/>
      <c r="L400" s="352"/>
      <c r="M400" s="336"/>
      <c r="N400" s="339"/>
      <c r="O400" s="339"/>
      <c r="P400" s="339"/>
      <c r="Q400" s="342"/>
      <c r="R400" s="334"/>
      <c r="S400" s="336"/>
      <c r="T400" s="339"/>
      <c r="U400" s="339"/>
      <c r="V400" s="339"/>
      <c r="W400" s="342"/>
      <c r="X400" s="147" t="str">
        <f t="shared" ref="X400:AT400" si="1656">IF(X399="","",VLOOKUP(X399,tategu,2))</f>
        <v/>
      </c>
      <c r="Y400" s="148" t="str">
        <f t="shared" si="1656"/>
        <v/>
      </c>
      <c r="Z400" s="148" t="str">
        <f t="shared" si="1656"/>
        <v/>
      </c>
      <c r="AA400" s="148" t="str">
        <f t="shared" si="1656"/>
        <v/>
      </c>
      <c r="AB400" s="149" t="str">
        <f t="shared" si="1656"/>
        <v/>
      </c>
      <c r="AC400" s="150" t="str">
        <f t="shared" si="1656"/>
        <v/>
      </c>
      <c r="AD400" s="148" t="str">
        <f t="shared" si="1656"/>
        <v/>
      </c>
      <c r="AE400" s="148" t="str">
        <f t="shared" si="1656"/>
        <v/>
      </c>
      <c r="AF400" s="148" t="str">
        <f t="shared" si="1656"/>
        <v/>
      </c>
      <c r="AG400" s="149" t="str">
        <f t="shared" si="1656"/>
        <v/>
      </c>
      <c r="AH400" s="150" t="str">
        <f t="shared" si="1656"/>
        <v/>
      </c>
      <c r="AI400" s="148" t="str">
        <f t="shared" si="1656"/>
        <v/>
      </c>
      <c r="AJ400" s="148" t="str">
        <f t="shared" si="1656"/>
        <v/>
      </c>
      <c r="AK400" s="148" t="str">
        <f t="shared" si="1656"/>
        <v/>
      </c>
      <c r="AL400" s="149" t="str">
        <f t="shared" si="1656"/>
        <v/>
      </c>
      <c r="AM400" s="150" t="str">
        <f t="shared" si="1656"/>
        <v/>
      </c>
      <c r="AN400" s="148" t="str">
        <f t="shared" si="1656"/>
        <v/>
      </c>
      <c r="AO400" s="148" t="str">
        <f t="shared" si="1656"/>
        <v/>
      </c>
      <c r="AP400" s="148" t="str">
        <f t="shared" si="1656"/>
        <v/>
      </c>
      <c r="AQ400" s="149" t="str">
        <f t="shared" si="1656"/>
        <v/>
      </c>
      <c r="AR400" s="150" t="str">
        <f t="shared" si="1656"/>
        <v/>
      </c>
      <c r="AS400" s="148" t="str">
        <f t="shared" si="1656"/>
        <v/>
      </c>
      <c r="AT400" s="151" t="str">
        <f t="shared" si="1656"/>
        <v/>
      </c>
    </row>
    <row r="401" spans="1:46" ht="12.95" customHeight="1" x14ac:dyDescent="0.15">
      <c r="A401" s="363"/>
      <c r="B401" s="368"/>
      <c r="C401" s="369"/>
      <c r="D401" s="372"/>
      <c r="E401" s="375"/>
      <c r="F401" s="378"/>
      <c r="G401" s="349"/>
      <c r="H401" s="349"/>
      <c r="I401" s="349"/>
      <c r="J401" s="357"/>
      <c r="K401" s="343"/>
      <c r="L401" s="353"/>
      <c r="M401" s="337"/>
      <c r="N401" s="340"/>
      <c r="O401" s="340"/>
      <c r="P401" s="340"/>
      <c r="Q401" s="343"/>
      <c r="R401" s="334"/>
      <c r="S401" s="337"/>
      <c r="T401" s="340"/>
      <c r="U401" s="340"/>
      <c r="V401" s="340"/>
      <c r="W401" s="343"/>
      <c r="X401" s="142" t="str">
        <f t="shared" ref="X401:AT401" si="1657">IF(X399="","",VLOOKUP(X399,tategu,5))</f>
        <v/>
      </c>
      <c r="Y401" s="143" t="str">
        <f t="shared" si="1657"/>
        <v/>
      </c>
      <c r="Z401" s="143" t="str">
        <f t="shared" si="1657"/>
        <v/>
      </c>
      <c r="AA401" s="143" t="str">
        <f t="shared" si="1657"/>
        <v/>
      </c>
      <c r="AB401" s="144" t="str">
        <f t="shared" si="1657"/>
        <v/>
      </c>
      <c r="AC401" s="145" t="str">
        <f t="shared" si="1657"/>
        <v/>
      </c>
      <c r="AD401" s="143" t="str">
        <f t="shared" si="1657"/>
        <v/>
      </c>
      <c r="AE401" s="143" t="str">
        <f t="shared" si="1657"/>
        <v/>
      </c>
      <c r="AF401" s="143" t="str">
        <f t="shared" si="1657"/>
        <v/>
      </c>
      <c r="AG401" s="144" t="str">
        <f t="shared" si="1657"/>
        <v/>
      </c>
      <c r="AH401" s="145" t="str">
        <f t="shared" si="1657"/>
        <v/>
      </c>
      <c r="AI401" s="143" t="str">
        <f t="shared" si="1657"/>
        <v/>
      </c>
      <c r="AJ401" s="143" t="str">
        <f t="shared" si="1657"/>
        <v/>
      </c>
      <c r="AK401" s="143" t="str">
        <f t="shared" si="1657"/>
        <v/>
      </c>
      <c r="AL401" s="144" t="str">
        <f t="shared" si="1657"/>
        <v/>
      </c>
      <c r="AM401" s="145" t="str">
        <f t="shared" si="1657"/>
        <v/>
      </c>
      <c r="AN401" s="143" t="str">
        <f t="shared" si="1657"/>
        <v/>
      </c>
      <c r="AO401" s="143" t="str">
        <f t="shared" si="1657"/>
        <v/>
      </c>
      <c r="AP401" s="143" t="str">
        <f t="shared" si="1657"/>
        <v/>
      </c>
      <c r="AQ401" s="144" t="str">
        <f t="shared" si="1657"/>
        <v/>
      </c>
      <c r="AR401" s="145" t="str">
        <f t="shared" si="1657"/>
        <v/>
      </c>
      <c r="AS401" s="143" t="str">
        <f t="shared" si="1657"/>
        <v/>
      </c>
      <c r="AT401" s="146" t="str">
        <f t="shared" si="1657"/>
        <v/>
      </c>
    </row>
    <row r="402" spans="1:46" ht="12.95" customHeight="1" x14ac:dyDescent="0.15">
      <c r="A402" s="361">
        <f>①一覧表!$A154</f>
        <v>0</v>
      </c>
      <c r="B402" s="364">
        <f>①一覧表!$B154</f>
        <v>0</v>
      </c>
      <c r="C402" s="365"/>
      <c r="D402" s="370">
        <f>①一覧表!$D154</f>
        <v>0</v>
      </c>
      <c r="E402" s="373"/>
      <c r="F402" s="376">
        <f>SUM(X404:AB404)</f>
        <v>0</v>
      </c>
      <c r="G402" s="358">
        <f>SUM(AC404:AG404)</f>
        <v>0</v>
      </c>
      <c r="H402" s="358">
        <f>SUM(AH404:AL404)</f>
        <v>0</v>
      </c>
      <c r="I402" s="358">
        <f>SUM(AM404:AQ404)</f>
        <v>0</v>
      </c>
      <c r="J402" s="359">
        <f>SUM(AR404:AT404)</f>
        <v>0</v>
      </c>
      <c r="K402" s="344">
        <f>SUM(F402:J402)</f>
        <v>0</v>
      </c>
      <c r="L402" s="360" t="str">
        <f t="shared" ref="L402" si="1658">IFERROR(ROUNDDOWN(((K402/E402)*100),0),"")</f>
        <v/>
      </c>
      <c r="M402" s="335" t="str">
        <f t="shared" ref="M402" si="1659">IFERROR(ROUNDDOWN((F402/$K402)*100,0),"")</f>
        <v/>
      </c>
      <c r="N402" s="338" t="str">
        <f t="shared" ref="N402" si="1660">IFERROR(ROUNDDOWN((G402/$K402)*100,0),"")</f>
        <v/>
      </c>
      <c r="O402" s="338" t="str">
        <f t="shared" ref="O402" si="1661">IFERROR(ROUNDDOWN((H402/$K402)*100,0),"")</f>
        <v/>
      </c>
      <c r="P402" s="338" t="str">
        <f t="shared" ref="P402" si="1662">IFERROR(ROUNDDOWN((I402/$K402)*100,0),"")</f>
        <v/>
      </c>
      <c r="Q402" s="341" t="str">
        <f t="shared" ref="Q402" si="1663">IFERROR(ROUNDDOWN((J402/$K402)*100,0),"")</f>
        <v/>
      </c>
      <c r="R402" s="333" t="str">
        <f t="shared" ref="R402" si="1664">IFERROR(IF(L402=100,"100",IF(L402=0,"",(L402-R$16))),"")</f>
        <v/>
      </c>
      <c r="S402" s="335" t="str">
        <f t="shared" ref="S402" si="1665">IFERROR(IF(M402=100,M402,IF(M402=0,"",(M402-S$16))),"")</f>
        <v/>
      </c>
      <c r="T402" s="338" t="str">
        <f t="shared" ref="T402" si="1666">IFERROR(IF(N402=100,N402,IF(N402=0,"",(N402-T$16))),"")</f>
        <v/>
      </c>
      <c r="U402" s="338" t="str">
        <f t="shared" ref="U402" si="1667">IFERROR(IF(O402=100,O402,IF(O402=0,"",(O402-U$16))),"")</f>
        <v/>
      </c>
      <c r="V402" s="338" t="str">
        <f t="shared" ref="V402:W402" si="1668">IFERROR(IF(P402=100,P402,IF(P402=0,"",(P402-V$16))),"")</f>
        <v/>
      </c>
      <c r="W402" s="341" t="str">
        <f t="shared" si="1668"/>
        <v/>
      </c>
      <c r="X402" s="152"/>
      <c r="Y402" s="153"/>
      <c r="Z402" s="153"/>
      <c r="AA402" s="153"/>
      <c r="AB402" s="154"/>
      <c r="AC402" s="155"/>
      <c r="AD402" s="153"/>
      <c r="AE402" s="153"/>
      <c r="AF402" s="153"/>
      <c r="AG402" s="154"/>
      <c r="AH402" s="155"/>
      <c r="AI402" s="153"/>
      <c r="AJ402" s="153"/>
      <c r="AK402" s="153"/>
      <c r="AL402" s="154"/>
      <c r="AM402" s="155"/>
      <c r="AN402" s="153"/>
      <c r="AO402" s="153"/>
      <c r="AP402" s="153"/>
      <c r="AQ402" s="154"/>
      <c r="AR402" s="155"/>
      <c r="AS402" s="153"/>
      <c r="AT402" s="156"/>
    </row>
    <row r="403" spans="1:46" ht="12.95" customHeight="1" x14ac:dyDescent="0.15">
      <c r="A403" s="362"/>
      <c r="B403" s="366"/>
      <c r="C403" s="367"/>
      <c r="D403" s="371"/>
      <c r="E403" s="374"/>
      <c r="F403" s="377"/>
      <c r="G403" s="348"/>
      <c r="H403" s="348"/>
      <c r="I403" s="348"/>
      <c r="J403" s="356"/>
      <c r="K403" s="342"/>
      <c r="L403" s="352"/>
      <c r="M403" s="336"/>
      <c r="N403" s="339"/>
      <c r="O403" s="339"/>
      <c r="P403" s="339"/>
      <c r="Q403" s="342"/>
      <c r="R403" s="334"/>
      <c r="S403" s="336"/>
      <c r="T403" s="339"/>
      <c r="U403" s="339"/>
      <c r="V403" s="339"/>
      <c r="W403" s="342"/>
      <c r="X403" s="147" t="str">
        <f t="shared" ref="X403:AT403" si="1669">IF(X402="","",VLOOKUP(X402,tategu,2))</f>
        <v/>
      </c>
      <c r="Y403" s="148" t="str">
        <f t="shared" si="1669"/>
        <v/>
      </c>
      <c r="Z403" s="148" t="str">
        <f t="shared" si="1669"/>
        <v/>
      </c>
      <c r="AA403" s="148" t="str">
        <f t="shared" si="1669"/>
        <v/>
      </c>
      <c r="AB403" s="149" t="str">
        <f t="shared" si="1669"/>
        <v/>
      </c>
      <c r="AC403" s="150" t="str">
        <f t="shared" si="1669"/>
        <v/>
      </c>
      <c r="AD403" s="148" t="str">
        <f t="shared" si="1669"/>
        <v/>
      </c>
      <c r="AE403" s="148" t="str">
        <f t="shared" si="1669"/>
        <v/>
      </c>
      <c r="AF403" s="148" t="str">
        <f t="shared" si="1669"/>
        <v/>
      </c>
      <c r="AG403" s="149" t="str">
        <f t="shared" si="1669"/>
        <v/>
      </c>
      <c r="AH403" s="150" t="str">
        <f t="shared" si="1669"/>
        <v/>
      </c>
      <c r="AI403" s="148" t="str">
        <f t="shared" si="1669"/>
        <v/>
      </c>
      <c r="AJ403" s="148" t="str">
        <f t="shared" si="1669"/>
        <v/>
      </c>
      <c r="AK403" s="148" t="str">
        <f t="shared" si="1669"/>
        <v/>
      </c>
      <c r="AL403" s="149" t="str">
        <f t="shared" si="1669"/>
        <v/>
      </c>
      <c r="AM403" s="150" t="str">
        <f t="shared" si="1669"/>
        <v/>
      </c>
      <c r="AN403" s="148" t="str">
        <f t="shared" si="1669"/>
        <v/>
      </c>
      <c r="AO403" s="148" t="str">
        <f t="shared" si="1669"/>
        <v/>
      </c>
      <c r="AP403" s="148" t="str">
        <f t="shared" si="1669"/>
        <v/>
      </c>
      <c r="AQ403" s="149" t="str">
        <f t="shared" si="1669"/>
        <v/>
      </c>
      <c r="AR403" s="150" t="str">
        <f t="shared" si="1669"/>
        <v/>
      </c>
      <c r="AS403" s="148" t="str">
        <f t="shared" si="1669"/>
        <v/>
      </c>
      <c r="AT403" s="151" t="str">
        <f t="shared" si="1669"/>
        <v/>
      </c>
    </row>
    <row r="404" spans="1:46" ht="12.95" customHeight="1" x14ac:dyDescent="0.15">
      <c r="A404" s="363"/>
      <c r="B404" s="368"/>
      <c r="C404" s="369"/>
      <c r="D404" s="372"/>
      <c r="E404" s="375"/>
      <c r="F404" s="378"/>
      <c r="G404" s="349"/>
      <c r="H404" s="349"/>
      <c r="I404" s="349"/>
      <c r="J404" s="357"/>
      <c r="K404" s="343"/>
      <c r="L404" s="353"/>
      <c r="M404" s="337"/>
      <c r="N404" s="340"/>
      <c r="O404" s="340"/>
      <c r="P404" s="340"/>
      <c r="Q404" s="343"/>
      <c r="R404" s="334"/>
      <c r="S404" s="337"/>
      <c r="T404" s="340"/>
      <c r="U404" s="340"/>
      <c r="V404" s="340"/>
      <c r="W404" s="343"/>
      <c r="X404" s="142" t="str">
        <f t="shared" ref="X404:AT404" si="1670">IF(X402="","",VLOOKUP(X402,tategu,5))</f>
        <v/>
      </c>
      <c r="Y404" s="143" t="str">
        <f t="shared" si="1670"/>
        <v/>
      </c>
      <c r="Z404" s="143" t="str">
        <f t="shared" si="1670"/>
        <v/>
      </c>
      <c r="AA404" s="143" t="str">
        <f t="shared" si="1670"/>
        <v/>
      </c>
      <c r="AB404" s="144" t="str">
        <f t="shared" si="1670"/>
        <v/>
      </c>
      <c r="AC404" s="145" t="str">
        <f t="shared" si="1670"/>
        <v/>
      </c>
      <c r="AD404" s="143" t="str">
        <f t="shared" si="1670"/>
        <v/>
      </c>
      <c r="AE404" s="143" t="str">
        <f t="shared" si="1670"/>
        <v/>
      </c>
      <c r="AF404" s="143" t="str">
        <f t="shared" si="1670"/>
        <v/>
      </c>
      <c r="AG404" s="144" t="str">
        <f t="shared" si="1670"/>
        <v/>
      </c>
      <c r="AH404" s="145" t="str">
        <f t="shared" si="1670"/>
        <v/>
      </c>
      <c r="AI404" s="143" t="str">
        <f t="shared" si="1670"/>
        <v/>
      </c>
      <c r="AJ404" s="143" t="str">
        <f t="shared" si="1670"/>
        <v/>
      </c>
      <c r="AK404" s="143" t="str">
        <f t="shared" si="1670"/>
        <v/>
      </c>
      <c r="AL404" s="144" t="str">
        <f t="shared" si="1670"/>
        <v/>
      </c>
      <c r="AM404" s="145" t="str">
        <f t="shared" si="1670"/>
        <v/>
      </c>
      <c r="AN404" s="143" t="str">
        <f t="shared" si="1670"/>
        <v/>
      </c>
      <c r="AO404" s="143" t="str">
        <f t="shared" si="1670"/>
        <v/>
      </c>
      <c r="AP404" s="143" t="str">
        <f t="shared" si="1670"/>
        <v/>
      </c>
      <c r="AQ404" s="144" t="str">
        <f t="shared" si="1670"/>
        <v/>
      </c>
      <c r="AR404" s="145" t="str">
        <f t="shared" si="1670"/>
        <v/>
      </c>
      <c r="AS404" s="143" t="str">
        <f t="shared" si="1670"/>
        <v/>
      </c>
      <c r="AT404" s="146" t="str">
        <f t="shared" si="1670"/>
        <v/>
      </c>
    </row>
    <row r="405" spans="1:46" ht="12.95" customHeight="1" x14ac:dyDescent="0.15">
      <c r="A405" s="361">
        <f>①一覧表!$A155</f>
        <v>0</v>
      </c>
      <c r="B405" s="364">
        <f>①一覧表!$B155</f>
        <v>0</v>
      </c>
      <c r="C405" s="365"/>
      <c r="D405" s="370">
        <f>①一覧表!$D155</f>
        <v>0</v>
      </c>
      <c r="E405" s="373"/>
      <c r="F405" s="376">
        <f>SUM(X407:AB407)</f>
        <v>0</v>
      </c>
      <c r="G405" s="358">
        <f>SUM(AC407:AG407)</f>
        <v>0</v>
      </c>
      <c r="H405" s="358">
        <f>SUM(AH407:AL407)</f>
        <v>0</v>
      </c>
      <c r="I405" s="358">
        <f>SUM(AM407:AQ407)</f>
        <v>0</v>
      </c>
      <c r="J405" s="359">
        <f>SUM(AR407:AT407)</f>
        <v>0</v>
      </c>
      <c r="K405" s="344">
        <f>SUM(F405:J405)</f>
        <v>0</v>
      </c>
      <c r="L405" s="360" t="str">
        <f t="shared" ref="L405" si="1671">IFERROR(ROUNDDOWN(((K405/E405)*100),0),"")</f>
        <v/>
      </c>
      <c r="M405" s="335" t="str">
        <f t="shared" ref="M405" si="1672">IFERROR(ROUNDDOWN((F405/$K405)*100,0),"")</f>
        <v/>
      </c>
      <c r="N405" s="338" t="str">
        <f t="shared" ref="N405" si="1673">IFERROR(ROUNDDOWN((G405/$K405)*100,0),"")</f>
        <v/>
      </c>
      <c r="O405" s="338" t="str">
        <f t="shared" ref="O405" si="1674">IFERROR(ROUNDDOWN((H405/$K405)*100,0),"")</f>
        <v/>
      </c>
      <c r="P405" s="338" t="str">
        <f t="shared" ref="P405" si="1675">IFERROR(ROUNDDOWN((I405/$K405)*100,0),"")</f>
        <v/>
      </c>
      <c r="Q405" s="341" t="str">
        <f t="shared" ref="Q405" si="1676">IFERROR(ROUNDDOWN((J405/$K405)*100,0),"")</f>
        <v/>
      </c>
      <c r="R405" s="333" t="str">
        <f t="shared" ref="R405" si="1677">IFERROR(IF(L405=100,"100",IF(L405=0,"",(L405-R$16))),"")</f>
        <v/>
      </c>
      <c r="S405" s="335" t="str">
        <f t="shared" ref="S405" si="1678">IFERROR(IF(M405=100,M405,IF(M405=0,"",(M405-S$16))),"")</f>
        <v/>
      </c>
      <c r="T405" s="338" t="str">
        <f t="shared" ref="T405" si="1679">IFERROR(IF(N405=100,N405,IF(N405=0,"",(N405-T$16))),"")</f>
        <v/>
      </c>
      <c r="U405" s="338" t="str">
        <f t="shared" ref="U405" si="1680">IFERROR(IF(O405=100,O405,IF(O405=0,"",(O405-U$16))),"")</f>
        <v/>
      </c>
      <c r="V405" s="338" t="str">
        <f t="shared" ref="V405:W405" si="1681">IFERROR(IF(P405=100,P405,IF(P405=0,"",(P405-V$16))),"")</f>
        <v/>
      </c>
      <c r="W405" s="341" t="str">
        <f t="shared" si="1681"/>
        <v/>
      </c>
      <c r="X405" s="152"/>
      <c r="Y405" s="153"/>
      <c r="Z405" s="153"/>
      <c r="AA405" s="153"/>
      <c r="AB405" s="154"/>
      <c r="AC405" s="155"/>
      <c r="AD405" s="153"/>
      <c r="AE405" s="153"/>
      <c r="AF405" s="153"/>
      <c r="AG405" s="154"/>
      <c r="AH405" s="155"/>
      <c r="AI405" s="153"/>
      <c r="AJ405" s="153"/>
      <c r="AK405" s="153"/>
      <c r="AL405" s="154"/>
      <c r="AM405" s="155"/>
      <c r="AN405" s="153"/>
      <c r="AO405" s="153"/>
      <c r="AP405" s="153"/>
      <c r="AQ405" s="154"/>
      <c r="AR405" s="155"/>
      <c r="AS405" s="153"/>
      <c r="AT405" s="156"/>
    </row>
    <row r="406" spans="1:46" ht="12.95" customHeight="1" x14ac:dyDescent="0.15">
      <c r="A406" s="362"/>
      <c r="B406" s="366"/>
      <c r="C406" s="367"/>
      <c r="D406" s="371"/>
      <c r="E406" s="374"/>
      <c r="F406" s="377"/>
      <c r="G406" s="348"/>
      <c r="H406" s="348"/>
      <c r="I406" s="348"/>
      <c r="J406" s="356"/>
      <c r="K406" s="342"/>
      <c r="L406" s="352"/>
      <c r="M406" s="336"/>
      <c r="N406" s="339"/>
      <c r="O406" s="339"/>
      <c r="P406" s="339"/>
      <c r="Q406" s="342"/>
      <c r="R406" s="334"/>
      <c r="S406" s="336"/>
      <c r="T406" s="339"/>
      <c r="U406" s="339"/>
      <c r="V406" s="339"/>
      <c r="W406" s="342"/>
      <c r="X406" s="147" t="str">
        <f t="shared" ref="X406:AT406" si="1682">IF(X405="","",VLOOKUP(X405,tategu,2))</f>
        <v/>
      </c>
      <c r="Y406" s="148" t="str">
        <f t="shared" si="1682"/>
        <v/>
      </c>
      <c r="Z406" s="148" t="str">
        <f t="shared" si="1682"/>
        <v/>
      </c>
      <c r="AA406" s="148" t="str">
        <f t="shared" si="1682"/>
        <v/>
      </c>
      <c r="AB406" s="149" t="str">
        <f t="shared" si="1682"/>
        <v/>
      </c>
      <c r="AC406" s="150" t="str">
        <f t="shared" si="1682"/>
        <v/>
      </c>
      <c r="AD406" s="148" t="str">
        <f t="shared" si="1682"/>
        <v/>
      </c>
      <c r="AE406" s="148" t="str">
        <f t="shared" si="1682"/>
        <v/>
      </c>
      <c r="AF406" s="148" t="str">
        <f t="shared" si="1682"/>
        <v/>
      </c>
      <c r="AG406" s="149" t="str">
        <f t="shared" si="1682"/>
        <v/>
      </c>
      <c r="AH406" s="150" t="str">
        <f t="shared" si="1682"/>
        <v/>
      </c>
      <c r="AI406" s="148" t="str">
        <f t="shared" si="1682"/>
        <v/>
      </c>
      <c r="AJ406" s="148" t="str">
        <f t="shared" si="1682"/>
        <v/>
      </c>
      <c r="AK406" s="148" t="str">
        <f t="shared" si="1682"/>
        <v/>
      </c>
      <c r="AL406" s="149" t="str">
        <f t="shared" si="1682"/>
        <v/>
      </c>
      <c r="AM406" s="150" t="str">
        <f t="shared" si="1682"/>
        <v/>
      </c>
      <c r="AN406" s="148" t="str">
        <f t="shared" si="1682"/>
        <v/>
      </c>
      <c r="AO406" s="148" t="str">
        <f t="shared" si="1682"/>
        <v/>
      </c>
      <c r="AP406" s="148" t="str">
        <f t="shared" si="1682"/>
        <v/>
      </c>
      <c r="AQ406" s="149" t="str">
        <f t="shared" si="1682"/>
        <v/>
      </c>
      <c r="AR406" s="150" t="str">
        <f t="shared" si="1682"/>
        <v/>
      </c>
      <c r="AS406" s="148" t="str">
        <f t="shared" si="1682"/>
        <v/>
      </c>
      <c r="AT406" s="151" t="str">
        <f t="shared" si="1682"/>
        <v/>
      </c>
    </row>
    <row r="407" spans="1:46" ht="12.95" customHeight="1" x14ac:dyDescent="0.15">
      <c r="A407" s="363"/>
      <c r="B407" s="368"/>
      <c r="C407" s="369"/>
      <c r="D407" s="372"/>
      <c r="E407" s="375"/>
      <c r="F407" s="378"/>
      <c r="G407" s="349"/>
      <c r="H407" s="349"/>
      <c r="I407" s="349"/>
      <c r="J407" s="357"/>
      <c r="K407" s="343"/>
      <c r="L407" s="353"/>
      <c r="M407" s="337"/>
      <c r="N407" s="340"/>
      <c r="O407" s="340"/>
      <c r="P407" s="340"/>
      <c r="Q407" s="343"/>
      <c r="R407" s="334"/>
      <c r="S407" s="337"/>
      <c r="T407" s="340"/>
      <c r="U407" s="340"/>
      <c r="V407" s="340"/>
      <c r="W407" s="343"/>
      <c r="X407" s="142" t="str">
        <f t="shared" ref="X407:AT407" si="1683">IF(X405="","",VLOOKUP(X405,tategu,5))</f>
        <v/>
      </c>
      <c r="Y407" s="143" t="str">
        <f t="shared" si="1683"/>
        <v/>
      </c>
      <c r="Z407" s="143" t="str">
        <f t="shared" si="1683"/>
        <v/>
      </c>
      <c r="AA407" s="143" t="str">
        <f t="shared" si="1683"/>
        <v/>
      </c>
      <c r="AB407" s="144" t="str">
        <f t="shared" si="1683"/>
        <v/>
      </c>
      <c r="AC407" s="145" t="str">
        <f t="shared" si="1683"/>
        <v/>
      </c>
      <c r="AD407" s="143" t="str">
        <f t="shared" si="1683"/>
        <v/>
      </c>
      <c r="AE407" s="143" t="str">
        <f t="shared" si="1683"/>
        <v/>
      </c>
      <c r="AF407" s="143" t="str">
        <f t="shared" si="1683"/>
        <v/>
      </c>
      <c r="AG407" s="144" t="str">
        <f t="shared" si="1683"/>
        <v/>
      </c>
      <c r="AH407" s="145" t="str">
        <f t="shared" si="1683"/>
        <v/>
      </c>
      <c r="AI407" s="143" t="str">
        <f t="shared" si="1683"/>
        <v/>
      </c>
      <c r="AJ407" s="143" t="str">
        <f t="shared" si="1683"/>
        <v/>
      </c>
      <c r="AK407" s="143" t="str">
        <f t="shared" si="1683"/>
        <v/>
      </c>
      <c r="AL407" s="144" t="str">
        <f t="shared" si="1683"/>
        <v/>
      </c>
      <c r="AM407" s="145" t="str">
        <f t="shared" si="1683"/>
        <v/>
      </c>
      <c r="AN407" s="143" t="str">
        <f t="shared" si="1683"/>
        <v/>
      </c>
      <c r="AO407" s="143" t="str">
        <f t="shared" si="1683"/>
        <v/>
      </c>
      <c r="AP407" s="143" t="str">
        <f t="shared" si="1683"/>
        <v/>
      </c>
      <c r="AQ407" s="144" t="str">
        <f t="shared" si="1683"/>
        <v/>
      </c>
      <c r="AR407" s="145" t="str">
        <f t="shared" si="1683"/>
        <v/>
      </c>
      <c r="AS407" s="143" t="str">
        <f t="shared" si="1683"/>
        <v/>
      </c>
      <c r="AT407" s="146" t="str">
        <f t="shared" si="1683"/>
        <v/>
      </c>
    </row>
    <row r="408" spans="1:46" ht="12.95" customHeight="1" x14ac:dyDescent="0.15">
      <c r="A408" s="361">
        <f>①一覧表!$A156</f>
        <v>0</v>
      </c>
      <c r="B408" s="364">
        <f>①一覧表!$B156</f>
        <v>0</v>
      </c>
      <c r="C408" s="365"/>
      <c r="D408" s="370">
        <f>①一覧表!$D156</f>
        <v>0</v>
      </c>
      <c r="E408" s="373"/>
      <c r="F408" s="376">
        <f>SUM(X410:AB410)</f>
        <v>0</v>
      </c>
      <c r="G408" s="358">
        <f>SUM(AC410:AG410)</f>
        <v>0</v>
      </c>
      <c r="H408" s="358">
        <f>SUM(AH410:AL410)</f>
        <v>0</v>
      </c>
      <c r="I408" s="358">
        <f>SUM(AM410:AQ410)</f>
        <v>0</v>
      </c>
      <c r="J408" s="359">
        <f>SUM(AR410:AT410)</f>
        <v>0</v>
      </c>
      <c r="K408" s="344">
        <f>SUM(F408:J408)</f>
        <v>0</v>
      </c>
      <c r="L408" s="360" t="str">
        <f t="shared" ref="L408" si="1684">IFERROR(ROUNDDOWN(((K408/E408)*100),0),"")</f>
        <v/>
      </c>
      <c r="M408" s="335" t="str">
        <f t="shared" ref="M408" si="1685">IFERROR(ROUNDDOWN((F408/$K408)*100,0),"")</f>
        <v/>
      </c>
      <c r="N408" s="338" t="str">
        <f t="shared" ref="N408" si="1686">IFERROR(ROUNDDOWN((G408/$K408)*100,0),"")</f>
        <v/>
      </c>
      <c r="O408" s="338" t="str">
        <f t="shared" ref="O408" si="1687">IFERROR(ROUNDDOWN((H408/$K408)*100,0),"")</f>
        <v/>
      </c>
      <c r="P408" s="338" t="str">
        <f t="shared" ref="P408" si="1688">IFERROR(ROUNDDOWN((I408/$K408)*100,0),"")</f>
        <v/>
      </c>
      <c r="Q408" s="341" t="str">
        <f t="shared" ref="Q408" si="1689">IFERROR(ROUNDDOWN((J408/$K408)*100,0),"")</f>
        <v/>
      </c>
      <c r="R408" s="333" t="str">
        <f t="shared" ref="R408" si="1690">IFERROR(IF(L408=100,"100",IF(L408=0,"",(L408-R$16))),"")</f>
        <v/>
      </c>
      <c r="S408" s="335" t="str">
        <f t="shared" ref="S408" si="1691">IFERROR(IF(M408=100,M408,IF(M408=0,"",(M408-S$16))),"")</f>
        <v/>
      </c>
      <c r="T408" s="338" t="str">
        <f t="shared" ref="T408" si="1692">IFERROR(IF(N408=100,N408,IF(N408=0,"",(N408-T$16))),"")</f>
        <v/>
      </c>
      <c r="U408" s="338" t="str">
        <f t="shared" ref="U408" si="1693">IFERROR(IF(O408=100,O408,IF(O408=0,"",(O408-U$16))),"")</f>
        <v/>
      </c>
      <c r="V408" s="338" t="str">
        <f t="shared" ref="V408" si="1694">IFERROR(IF(P408=100,P408,IF(P408=0,"",(P408-V$16))),"")</f>
        <v/>
      </c>
      <c r="W408" s="341" t="str">
        <f t="shared" si="1576"/>
        <v/>
      </c>
      <c r="X408" s="152"/>
      <c r="Y408" s="153"/>
      <c r="Z408" s="153"/>
      <c r="AA408" s="153"/>
      <c r="AB408" s="154"/>
      <c r="AC408" s="155"/>
      <c r="AD408" s="153"/>
      <c r="AE408" s="153"/>
      <c r="AF408" s="153"/>
      <c r="AG408" s="154"/>
      <c r="AH408" s="155"/>
      <c r="AI408" s="153"/>
      <c r="AJ408" s="153"/>
      <c r="AK408" s="153"/>
      <c r="AL408" s="154"/>
      <c r="AM408" s="155"/>
      <c r="AN408" s="153"/>
      <c r="AO408" s="153"/>
      <c r="AP408" s="153"/>
      <c r="AQ408" s="154"/>
      <c r="AR408" s="155"/>
      <c r="AS408" s="153"/>
      <c r="AT408" s="156"/>
    </row>
    <row r="409" spans="1:46" ht="12.95" customHeight="1" x14ac:dyDescent="0.15">
      <c r="A409" s="362"/>
      <c r="B409" s="366"/>
      <c r="C409" s="367"/>
      <c r="D409" s="371"/>
      <c r="E409" s="374"/>
      <c r="F409" s="377"/>
      <c r="G409" s="348"/>
      <c r="H409" s="348"/>
      <c r="I409" s="348"/>
      <c r="J409" s="356"/>
      <c r="K409" s="342"/>
      <c r="L409" s="352"/>
      <c r="M409" s="336"/>
      <c r="N409" s="339"/>
      <c r="O409" s="339"/>
      <c r="P409" s="339"/>
      <c r="Q409" s="342"/>
      <c r="R409" s="334"/>
      <c r="S409" s="336"/>
      <c r="T409" s="339"/>
      <c r="U409" s="339"/>
      <c r="V409" s="339"/>
      <c r="W409" s="342"/>
      <c r="X409" s="147" t="str">
        <f t="shared" ref="X409:AT409" si="1695">IF(X408="","",VLOOKUP(X408,tategu,2))</f>
        <v/>
      </c>
      <c r="Y409" s="148" t="str">
        <f t="shared" si="1695"/>
        <v/>
      </c>
      <c r="Z409" s="148" t="str">
        <f t="shared" si="1695"/>
        <v/>
      </c>
      <c r="AA409" s="148" t="str">
        <f t="shared" si="1695"/>
        <v/>
      </c>
      <c r="AB409" s="149" t="str">
        <f t="shared" si="1695"/>
        <v/>
      </c>
      <c r="AC409" s="150" t="str">
        <f t="shared" si="1695"/>
        <v/>
      </c>
      <c r="AD409" s="148" t="str">
        <f t="shared" si="1695"/>
        <v/>
      </c>
      <c r="AE409" s="148" t="str">
        <f t="shared" si="1695"/>
        <v/>
      </c>
      <c r="AF409" s="148" t="str">
        <f t="shared" si="1695"/>
        <v/>
      </c>
      <c r="AG409" s="149" t="str">
        <f t="shared" si="1695"/>
        <v/>
      </c>
      <c r="AH409" s="150" t="str">
        <f t="shared" si="1695"/>
        <v/>
      </c>
      <c r="AI409" s="148" t="str">
        <f t="shared" si="1695"/>
        <v/>
      </c>
      <c r="AJ409" s="148" t="str">
        <f t="shared" si="1695"/>
        <v/>
      </c>
      <c r="AK409" s="148" t="str">
        <f t="shared" si="1695"/>
        <v/>
      </c>
      <c r="AL409" s="149" t="str">
        <f t="shared" si="1695"/>
        <v/>
      </c>
      <c r="AM409" s="150" t="str">
        <f t="shared" si="1695"/>
        <v/>
      </c>
      <c r="AN409" s="148" t="str">
        <f t="shared" si="1695"/>
        <v/>
      </c>
      <c r="AO409" s="148" t="str">
        <f t="shared" si="1695"/>
        <v/>
      </c>
      <c r="AP409" s="148" t="str">
        <f t="shared" si="1695"/>
        <v/>
      </c>
      <c r="AQ409" s="149" t="str">
        <f t="shared" si="1695"/>
        <v/>
      </c>
      <c r="AR409" s="150" t="str">
        <f t="shared" si="1695"/>
        <v/>
      </c>
      <c r="AS409" s="148" t="str">
        <f t="shared" si="1695"/>
        <v/>
      </c>
      <c r="AT409" s="151" t="str">
        <f t="shared" si="1695"/>
        <v/>
      </c>
    </row>
    <row r="410" spans="1:46" ht="12.95" customHeight="1" x14ac:dyDescent="0.15">
      <c r="A410" s="363"/>
      <c r="B410" s="368"/>
      <c r="C410" s="369"/>
      <c r="D410" s="372"/>
      <c r="E410" s="375"/>
      <c r="F410" s="378"/>
      <c r="G410" s="349"/>
      <c r="H410" s="349"/>
      <c r="I410" s="349"/>
      <c r="J410" s="357"/>
      <c r="K410" s="343"/>
      <c r="L410" s="353"/>
      <c r="M410" s="337"/>
      <c r="N410" s="340"/>
      <c r="O410" s="340"/>
      <c r="P410" s="340"/>
      <c r="Q410" s="343"/>
      <c r="R410" s="334"/>
      <c r="S410" s="337"/>
      <c r="T410" s="340"/>
      <c r="U410" s="340"/>
      <c r="V410" s="340"/>
      <c r="W410" s="343"/>
      <c r="X410" s="142" t="str">
        <f t="shared" ref="X410:AT410" si="1696">IF(X408="","",VLOOKUP(X408,tategu,5))</f>
        <v/>
      </c>
      <c r="Y410" s="143" t="str">
        <f t="shared" si="1696"/>
        <v/>
      </c>
      <c r="Z410" s="143" t="str">
        <f t="shared" si="1696"/>
        <v/>
      </c>
      <c r="AA410" s="143" t="str">
        <f t="shared" si="1696"/>
        <v/>
      </c>
      <c r="AB410" s="144" t="str">
        <f t="shared" si="1696"/>
        <v/>
      </c>
      <c r="AC410" s="145" t="str">
        <f t="shared" si="1696"/>
        <v/>
      </c>
      <c r="AD410" s="143" t="str">
        <f t="shared" si="1696"/>
        <v/>
      </c>
      <c r="AE410" s="143" t="str">
        <f t="shared" si="1696"/>
        <v/>
      </c>
      <c r="AF410" s="143" t="str">
        <f t="shared" si="1696"/>
        <v/>
      </c>
      <c r="AG410" s="144" t="str">
        <f t="shared" si="1696"/>
        <v/>
      </c>
      <c r="AH410" s="145" t="str">
        <f t="shared" si="1696"/>
        <v/>
      </c>
      <c r="AI410" s="143" t="str">
        <f t="shared" si="1696"/>
        <v/>
      </c>
      <c r="AJ410" s="143" t="str">
        <f t="shared" si="1696"/>
        <v/>
      </c>
      <c r="AK410" s="143" t="str">
        <f t="shared" si="1696"/>
        <v/>
      </c>
      <c r="AL410" s="144" t="str">
        <f t="shared" si="1696"/>
        <v/>
      </c>
      <c r="AM410" s="145" t="str">
        <f t="shared" si="1696"/>
        <v/>
      </c>
      <c r="AN410" s="143" t="str">
        <f t="shared" si="1696"/>
        <v/>
      </c>
      <c r="AO410" s="143" t="str">
        <f t="shared" si="1696"/>
        <v/>
      </c>
      <c r="AP410" s="143" t="str">
        <f t="shared" si="1696"/>
        <v/>
      </c>
      <c r="AQ410" s="144" t="str">
        <f t="shared" si="1696"/>
        <v/>
      </c>
      <c r="AR410" s="145" t="str">
        <f t="shared" si="1696"/>
        <v/>
      </c>
      <c r="AS410" s="143" t="str">
        <f t="shared" si="1696"/>
        <v/>
      </c>
      <c r="AT410" s="146" t="str">
        <f t="shared" si="1696"/>
        <v/>
      </c>
    </row>
    <row r="411" spans="1:46" ht="12.95" customHeight="1" x14ac:dyDescent="0.15">
      <c r="A411" s="361">
        <f>①一覧表!$A157</f>
        <v>0</v>
      </c>
      <c r="B411" s="364">
        <f>①一覧表!$B157</f>
        <v>0</v>
      </c>
      <c r="C411" s="365"/>
      <c r="D411" s="370">
        <f>①一覧表!$D157</f>
        <v>0</v>
      </c>
      <c r="E411" s="373"/>
      <c r="F411" s="376">
        <f>SUM(X413:AB413)</f>
        <v>0</v>
      </c>
      <c r="G411" s="358">
        <f>SUM(AC413:AG413)</f>
        <v>0</v>
      </c>
      <c r="H411" s="358">
        <f>SUM(AH413:AL413)</f>
        <v>0</v>
      </c>
      <c r="I411" s="358">
        <f>SUM(AM413:AQ413)</f>
        <v>0</v>
      </c>
      <c r="J411" s="359">
        <f>SUM(AR413:AT413)</f>
        <v>0</v>
      </c>
      <c r="K411" s="344">
        <f>SUM(F411:J411)</f>
        <v>0</v>
      </c>
      <c r="L411" s="360" t="str">
        <f t="shared" ref="L411" si="1697">IFERROR(ROUNDDOWN(((K411/E411)*100),0),"")</f>
        <v/>
      </c>
      <c r="M411" s="335" t="str">
        <f t="shared" ref="M411" si="1698">IFERROR(ROUNDDOWN((F411/$K411)*100,0),"")</f>
        <v/>
      </c>
      <c r="N411" s="338" t="str">
        <f t="shared" ref="N411" si="1699">IFERROR(ROUNDDOWN((G411/$K411)*100,0),"")</f>
        <v/>
      </c>
      <c r="O411" s="338" t="str">
        <f t="shared" ref="O411" si="1700">IFERROR(ROUNDDOWN((H411/$K411)*100,0),"")</f>
        <v/>
      </c>
      <c r="P411" s="338" t="str">
        <f t="shared" ref="P411" si="1701">IFERROR(ROUNDDOWN((I411/$K411)*100,0),"")</f>
        <v/>
      </c>
      <c r="Q411" s="341" t="str">
        <f t="shared" ref="Q411" si="1702">IFERROR(ROUNDDOWN((J411/$K411)*100,0),"")</f>
        <v/>
      </c>
      <c r="R411" s="333" t="str">
        <f t="shared" ref="R411" si="1703">IFERROR(IF(L411=100,"100",IF(L411=0,"",(L411-R$16))),"")</f>
        <v/>
      </c>
      <c r="S411" s="335" t="str">
        <f t="shared" ref="S411" si="1704">IFERROR(IF(M411=100,M411,IF(M411=0,"",(M411-S$16))),"")</f>
        <v/>
      </c>
      <c r="T411" s="338" t="str">
        <f t="shared" ref="T411" si="1705">IFERROR(IF(N411=100,N411,IF(N411=0,"",(N411-T$16))),"")</f>
        <v/>
      </c>
      <c r="U411" s="338" t="str">
        <f t="shared" ref="U411" si="1706">IFERROR(IF(O411=100,O411,IF(O411=0,"",(O411-U$16))),"")</f>
        <v/>
      </c>
      <c r="V411" s="338" t="str">
        <f t="shared" ref="V411" si="1707">IFERROR(IF(P411=100,P411,IF(P411=0,"",(P411-V$16))),"")</f>
        <v/>
      </c>
      <c r="W411" s="341" t="str">
        <f t="shared" si="1589"/>
        <v/>
      </c>
      <c r="X411" s="152"/>
      <c r="Y411" s="153"/>
      <c r="Z411" s="153"/>
      <c r="AA411" s="153"/>
      <c r="AB411" s="154"/>
      <c r="AC411" s="155"/>
      <c r="AD411" s="153"/>
      <c r="AE411" s="153"/>
      <c r="AF411" s="153"/>
      <c r="AG411" s="154"/>
      <c r="AH411" s="155"/>
      <c r="AI411" s="153"/>
      <c r="AJ411" s="153"/>
      <c r="AK411" s="153"/>
      <c r="AL411" s="154"/>
      <c r="AM411" s="155"/>
      <c r="AN411" s="153"/>
      <c r="AO411" s="153"/>
      <c r="AP411" s="153"/>
      <c r="AQ411" s="154"/>
      <c r="AR411" s="155"/>
      <c r="AS411" s="153"/>
      <c r="AT411" s="156"/>
    </row>
    <row r="412" spans="1:46" ht="12.95" customHeight="1" x14ac:dyDescent="0.15">
      <c r="A412" s="362"/>
      <c r="B412" s="366"/>
      <c r="C412" s="367"/>
      <c r="D412" s="371"/>
      <c r="E412" s="374"/>
      <c r="F412" s="377"/>
      <c r="G412" s="348"/>
      <c r="H412" s="348"/>
      <c r="I412" s="348"/>
      <c r="J412" s="356"/>
      <c r="K412" s="342"/>
      <c r="L412" s="352"/>
      <c r="M412" s="336"/>
      <c r="N412" s="339"/>
      <c r="O412" s="339"/>
      <c r="P412" s="339"/>
      <c r="Q412" s="342"/>
      <c r="R412" s="334"/>
      <c r="S412" s="336"/>
      <c r="T412" s="339"/>
      <c r="U412" s="339"/>
      <c r="V412" s="339"/>
      <c r="W412" s="342"/>
      <c r="X412" s="147" t="str">
        <f t="shared" ref="X412:AT412" si="1708">IF(X411="","",VLOOKUP(X411,tategu,2))</f>
        <v/>
      </c>
      <c r="Y412" s="148" t="str">
        <f t="shared" si="1708"/>
        <v/>
      </c>
      <c r="Z412" s="148" t="str">
        <f t="shared" si="1708"/>
        <v/>
      </c>
      <c r="AA412" s="148" t="str">
        <f t="shared" si="1708"/>
        <v/>
      </c>
      <c r="AB412" s="149" t="str">
        <f t="shared" si="1708"/>
        <v/>
      </c>
      <c r="AC412" s="150" t="str">
        <f t="shared" si="1708"/>
        <v/>
      </c>
      <c r="AD412" s="148" t="str">
        <f t="shared" si="1708"/>
        <v/>
      </c>
      <c r="AE412" s="148" t="str">
        <f t="shared" si="1708"/>
        <v/>
      </c>
      <c r="AF412" s="148" t="str">
        <f t="shared" si="1708"/>
        <v/>
      </c>
      <c r="AG412" s="149" t="str">
        <f t="shared" si="1708"/>
        <v/>
      </c>
      <c r="AH412" s="150" t="str">
        <f t="shared" si="1708"/>
        <v/>
      </c>
      <c r="AI412" s="148" t="str">
        <f t="shared" si="1708"/>
        <v/>
      </c>
      <c r="AJ412" s="148" t="str">
        <f t="shared" si="1708"/>
        <v/>
      </c>
      <c r="AK412" s="148" t="str">
        <f t="shared" si="1708"/>
        <v/>
      </c>
      <c r="AL412" s="149" t="str">
        <f t="shared" si="1708"/>
        <v/>
      </c>
      <c r="AM412" s="150" t="str">
        <f t="shared" si="1708"/>
        <v/>
      </c>
      <c r="AN412" s="148" t="str">
        <f t="shared" si="1708"/>
        <v/>
      </c>
      <c r="AO412" s="148" t="str">
        <f t="shared" si="1708"/>
        <v/>
      </c>
      <c r="AP412" s="148" t="str">
        <f t="shared" si="1708"/>
        <v/>
      </c>
      <c r="AQ412" s="149" t="str">
        <f t="shared" si="1708"/>
        <v/>
      </c>
      <c r="AR412" s="150" t="str">
        <f t="shared" si="1708"/>
        <v/>
      </c>
      <c r="AS412" s="148" t="str">
        <f t="shared" si="1708"/>
        <v/>
      </c>
      <c r="AT412" s="151" t="str">
        <f t="shared" si="1708"/>
        <v/>
      </c>
    </row>
    <row r="413" spans="1:46" ht="12.95" customHeight="1" x14ac:dyDescent="0.15">
      <c r="A413" s="363"/>
      <c r="B413" s="368"/>
      <c r="C413" s="369"/>
      <c r="D413" s="372"/>
      <c r="E413" s="375"/>
      <c r="F413" s="378"/>
      <c r="G413" s="349"/>
      <c r="H413" s="349"/>
      <c r="I413" s="349"/>
      <c r="J413" s="357"/>
      <c r="K413" s="343"/>
      <c r="L413" s="353"/>
      <c r="M413" s="337"/>
      <c r="N413" s="340"/>
      <c r="O413" s="340"/>
      <c r="P413" s="340"/>
      <c r="Q413" s="343"/>
      <c r="R413" s="334"/>
      <c r="S413" s="337"/>
      <c r="T413" s="340"/>
      <c r="U413" s="340"/>
      <c r="V413" s="340"/>
      <c r="W413" s="343"/>
      <c r="X413" s="142" t="str">
        <f t="shared" ref="X413:AT413" si="1709">IF(X411="","",VLOOKUP(X411,tategu,5))</f>
        <v/>
      </c>
      <c r="Y413" s="143" t="str">
        <f t="shared" si="1709"/>
        <v/>
      </c>
      <c r="Z413" s="143" t="str">
        <f t="shared" si="1709"/>
        <v/>
      </c>
      <c r="AA413" s="143" t="str">
        <f t="shared" si="1709"/>
        <v/>
      </c>
      <c r="AB413" s="144" t="str">
        <f t="shared" si="1709"/>
        <v/>
      </c>
      <c r="AC413" s="145" t="str">
        <f t="shared" si="1709"/>
        <v/>
      </c>
      <c r="AD413" s="143" t="str">
        <f t="shared" si="1709"/>
        <v/>
      </c>
      <c r="AE413" s="143" t="str">
        <f t="shared" si="1709"/>
        <v/>
      </c>
      <c r="AF413" s="143" t="str">
        <f t="shared" si="1709"/>
        <v/>
      </c>
      <c r="AG413" s="144" t="str">
        <f t="shared" si="1709"/>
        <v/>
      </c>
      <c r="AH413" s="145" t="str">
        <f t="shared" si="1709"/>
        <v/>
      </c>
      <c r="AI413" s="143" t="str">
        <f t="shared" si="1709"/>
        <v/>
      </c>
      <c r="AJ413" s="143" t="str">
        <f t="shared" si="1709"/>
        <v/>
      </c>
      <c r="AK413" s="143" t="str">
        <f t="shared" si="1709"/>
        <v/>
      </c>
      <c r="AL413" s="144" t="str">
        <f t="shared" si="1709"/>
        <v/>
      </c>
      <c r="AM413" s="145" t="str">
        <f t="shared" si="1709"/>
        <v/>
      </c>
      <c r="AN413" s="143" t="str">
        <f t="shared" si="1709"/>
        <v/>
      </c>
      <c r="AO413" s="143" t="str">
        <f t="shared" si="1709"/>
        <v/>
      </c>
      <c r="AP413" s="143" t="str">
        <f t="shared" si="1709"/>
        <v/>
      </c>
      <c r="AQ413" s="144" t="str">
        <f t="shared" si="1709"/>
        <v/>
      </c>
      <c r="AR413" s="145" t="str">
        <f t="shared" si="1709"/>
        <v/>
      </c>
      <c r="AS413" s="143" t="str">
        <f t="shared" si="1709"/>
        <v/>
      </c>
      <c r="AT413" s="146" t="str">
        <f t="shared" si="1709"/>
        <v/>
      </c>
    </row>
    <row r="414" spans="1:46" ht="12.95" customHeight="1" x14ac:dyDescent="0.15">
      <c r="A414" s="361">
        <f>①一覧表!$A158</f>
        <v>0</v>
      </c>
      <c r="B414" s="364">
        <f>①一覧表!$B158</f>
        <v>0</v>
      </c>
      <c r="C414" s="365"/>
      <c r="D414" s="370">
        <f>①一覧表!$D158</f>
        <v>0</v>
      </c>
      <c r="E414" s="373"/>
      <c r="F414" s="376">
        <f>SUM(X416:AB416)</f>
        <v>0</v>
      </c>
      <c r="G414" s="358">
        <f>SUM(AC416:AG416)</f>
        <v>0</v>
      </c>
      <c r="H414" s="358">
        <f>SUM(AH416:AL416)</f>
        <v>0</v>
      </c>
      <c r="I414" s="358">
        <f>SUM(AM416:AQ416)</f>
        <v>0</v>
      </c>
      <c r="J414" s="359">
        <f>SUM(AR416:AT416)</f>
        <v>0</v>
      </c>
      <c r="K414" s="344">
        <f>SUM(F414:J414)</f>
        <v>0</v>
      </c>
      <c r="L414" s="360" t="str">
        <f t="shared" ref="L414" si="1710">IFERROR(ROUNDDOWN(((K414/E414)*100),0),"")</f>
        <v/>
      </c>
      <c r="M414" s="335" t="str">
        <f t="shared" ref="M414" si="1711">IFERROR(ROUNDDOWN((F414/$K414)*100,0),"")</f>
        <v/>
      </c>
      <c r="N414" s="338" t="str">
        <f t="shared" ref="N414" si="1712">IFERROR(ROUNDDOWN((G414/$K414)*100,0),"")</f>
        <v/>
      </c>
      <c r="O414" s="338" t="str">
        <f t="shared" ref="O414" si="1713">IFERROR(ROUNDDOWN((H414/$K414)*100,0),"")</f>
        <v/>
      </c>
      <c r="P414" s="338" t="str">
        <f t="shared" ref="P414" si="1714">IFERROR(ROUNDDOWN((I414/$K414)*100,0),"")</f>
        <v/>
      </c>
      <c r="Q414" s="341" t="str">
        <f t="shared" ref="Q414" si="1715">IFERROR(ROUNDDOWN((J414/$K414)*100,0),"")</f>
        <v/>
      </c>
      <c r="R414" s="333" t="str">
        <f t="shared" ref="R414" si="1716">IFERROR(IF(L414=100,"100",IF(L414=0,"",(L414-R$16))),"")</f>
        <v/>
      </c>
      <c r="S414" s="335" t="str">
        <f t="shared" ref="S414" si="1717">IFERROR(IF(M414=100,M414,IF(M414=0,"",(M414-S$16))),"")</f>
        <v/>
      </c>
      <c r="T414" s="338" t="str">
        <f t="shared" ref="T414" si="1718">IFERROR(IF(N414=100,N414,IF(N414=0,"",(N414-T$16))),"")</f>
        <v/>
      </c>
      <c r="U414" s="338" t="str">
        <f t="shared" ref="U414" si="1719">IFERROR(IF(O414=100,O414,IF(O414=0,"",(O414-U$16))),"")</f>
        <v/>
      </c>
      <c r="V414" s="338" t="str">
        <f t="shared" ref="V414" si="1720">IFERROR(IF(P414=100,P414,IF(P414=0,"",(P414-V$16))),"")</f>
        <v/>
      </c>
      <c r="W414" s="341" t="str">
        <f t="shared" si="1602"/>
        <v/>
      </c>
      <c r="X414" s="152"/>
      <c r="Y414" s="153"/>
      <c r="Z414" s="153"/>
      <c r="AA414" s="153"/>
      <c r="AB414" s="154"/>
      <c r="AC414" s="155"/>
      <c r="AD414" s="153"/>
      <c r="AE414" s="153"/>
      <c r="AF414" s="153"/>
      <c r="AG414" s="154"/>
      <c r="AH414" s="155"/>
      <c r="AI414" s="153"/>
      <c r="AJ414" s="153"/>
      <c r="AK414" s="153"/>
      <c r="AL414" s="154"/>
      <c r="AM414" s="155"/>
      <c r="AN414" s="153"/>
      <c r="AO414" s="153"/>
      <c r="AP414" s="153"/>
      <c r="AQ414" s="154"/>
      <c r="AR414" s="155"/>
      <c r="AS414" s="153"/>
      <c r="AT414" s="156"/>
    </row>
    <row r="415" spans="1:46" ht="12.95" customHeight="1" x14ac:dyDescent="0.15">
      <c r="A415" s="362"/>
      <c r="B415" s="366"/>
      <c r="C415" s="367"/>
      <c r="D415" s="371"/>
      <c r="E415" s="374"/>
      <c r="F415" s="377"/>
      <c r="G415" s="348"/>
      <c r="H415" s="348"/>
      <c r="I415" s="348"/>
      <c r="J415" s="356"/>
      <c r="K415" s="342"/>
      <c r="L415" s="352"/>
      <c r="M415" s="336"/>
      <c r="N415" s="339"/>
      <c r="O415" s="339"/>
      <c r="P415" s="339"/>
      <c r="Q415" s="342"/>
      <c r="R415" s="334"/>
      <c r="S415" s="336"/>
      <c r="T415" s="339"/>
      <c r="U415" s="339"/>
      <c r="V415" s="339"/>
      <c r="W415" s="342"/>
      <c r="X415" s="147" t="str">
        <f t="shared" ref="X415:AT415" si="1721">IF(X414="","",VLOOKUP(X414,tategu,2))</f>
        <v/>
      </c>
      <c r="Y415" s="148" t="str">
        <f t="shared" si="1721"/>
        <v/>
      </c>
      <c r="Z415" s="148" t="str">
        <f t="shared" si="1721"/>
        <v/>
      </c>
      <c r="AA415" s="148" t="str">
        <f t="shared" si="1721"/>
        <v/>
      </c>
      <c r="AB415" s="149" t="str">
        <f t="shared" si="1721"/>
        <v/>
      </c>
      <c r="AC415" s="150" t="str">
        <f t="shared" si="1721"/>
        <v/>
      </c>
      <c r="AD415" s="148" t="str">
        <f t="shared" si="1721"/>
        <v/>
      </c>
      <c r="AE415" s="148" t="str">
        <f t="shared" si="1721"/>
        <v/>
      </c>
      <c r="AF415" s="148" t="str">
        <f t="shared" si="1721"/>
        <v/>
      </c>
      <c r="AG415" s="149" t="str">
        <f t="shared" si="1721"/>
        <v/>
      </c>
      <c r="AH415" s="150" t="str">
        <f t="shared" si="1721"/>
        <v/>
      </c>
      <c r="AI415" s="148" t="str">
        <f t="shared" si="1721"/>
        <v/>
      </c>
      <c r="AJ415" s="148" t="str">
        <f t="shared" si="1721"/>
        <v/>
      </c>
      <c r="AK415" s="148" t="str">
        <f t="shared" si="1721"/>
        <v/>
      </c>
      <c r="AL415" s="149" t="str">
        <f t="shared" si="1721"/>
        <v/>
      </c>
      <c r="AM415" s="150" t="str">
        <f t="shared" si="1721"/>
        <v/>
      </c>
      <c r="AN415" s="148" t="str">
        <f t="shared" si="1721"/>
        <v/>
      </c>
      <c r="AO415" s="148" t="str">
        <f t="shared" si="1721"/>
        <v/>
      </c>
      <c r="AP415" s="148" t="str">
        <f t="shared" si="1721"/>
        <v/>
      </c>
      <c r="AQ415" s="149" t="str">
        <f t="shared" si="1721"/>
        <v/>
      </c>
      <c r="AR415" s="150" t="str">
        <f t="shared" si="1721"/>
        <v/>
      </c>
      <c r="AS415" s="148" t="str">
        <f t="shared" si="1721"/>
        <v/>
      </c>
      <c r="AT415" s="151" t="str">
        <f t="shared" si="1721"/>
        <v/>
      </c>
    </row>
    <row r="416" spans="1:46" ht="12.95" customHeight="1" x14ac:dyDescent="0.15">
      <c r="A416" s="363"/>
      <c r="B416" s="368"/>
      <c r="C416" s="369"/>
      <c r="D416" s="372"/>
      <c r="E416" s="375"/>
      <c r="F416" s="378"/>
      <c r="G416" s="349"/>
      <c r="H416" s="349"/>
      <c r="I416" s="349"/>
      <c r="J416" s="357"/>
      <c r="K416" s="343"/>
      <c r="L416" s="353"/>
      <c r="M416" s="337"/>
      <c r="N416" s="340"/>
      <c r="O416" s="340"/>
      <c r="P416" s="340"/>
      <c r="Q416" s="343"/>
      <c r="R416" s="334"/>
      <c r="S416" s="337"/>
      <c r="T416" s="340"/>
      <c r="U416" s="340"/>
      <c r="V416" s="340"/>
      <c r="W416" s="343"/>
      <c r="X416" s="142" t="str">
        <f t="shared" ref="X416:AT416" si="1722">IF(X414="","",VLOOKUP(X414,tategu,5))</f>
        <v/>
      </c>
      <c r="Y416" s="143" t="str">
        <f t="shared" si="1722"/>
        <v/>
      </c>
      <c r="Z416" s="143" t="str">
        <f t="shared" si="1722"/>
        <v/>
      </c>
      <c r="AA416" s="143" t="str">
        <f t="shared" si="1722"/>
        <v/>
      </c>
      <c r="AB416" s="144" t="str">
        <f t="shared" si="1722"/>
        <v/>
      </c>
      <c r="AC416" s="145" t="str">
        <f t="shared" si="1722"/>
        <v/>
      </c>
      <c r="AD416" s="143" t="str">
        <f t="shared" si="1722"/>
        <v/>
      </c>
      <c r="AE416" s="143" t="str">
        <f t="shared" si="1722"/>
        <v/>
      </c>
      <c r="AF416" s="143" t="str">
        <f t="shared" si="1722"/>
        <v/>
      </c>
      <c r="AG416" s="144" t="str">
        <f t="shared" si="1722"/>
        <v/>
      </c>
      <c r="AH416" s="145" t="str">
        <f t="shared" si="1722"/>
        <v/>
      </c>
      <c r="AI416" s="143" t="str">
        <f t="shared" si="1722"/>
        <v/>
      </c>
      <c r="AJ416" s="143" t="str">
        <f t="shared" si="1722"/>
        <v/>
      </c>
      <c r="AK416" s="143" t="str">
        <f t="shared" si="1722"/>
        <v/>
      </c>
      <c r="AL416" s="144" t="str">
        <f t="shared" si="1722"/>
        <v/>
      </c>
      <c r="AM416" s="145" t="str">
        <f t="shared" si="1722"/>
        <v/>
      </c>
      <c r="AN416" s="143" t="str">
        <f t="shared" si="1722"/>
        <v/>
      </c>
      <c r="AO416" s="143" t="str">
        <f t="shared" si="1722"/>
        <v/>
      </c>
      <c r="AP416" s="143" t="str">
        <f t="shared" si="1722"/>
        <v/>
      </c>
      <c r="AQ416" s="144" t="str">
        <f t="shared" si="1722"/>
        <v/>
      </c>
      <c r="AR416" s="145" t="str">
        <f t="shared" si="1722"/>
        <v/>
      </c>
      <c r="AS416" s="143" t="str">
        <f t="shared" si="1722"/>
        <v/>
      </c>
      <c r="AT416" s="146" t="str">
        <f t="shared" si="1722"/>
        <v/>
      </c>
    </row>
  </sheetData>
  <mergeCells count="3030">
    <mergeCell ref="T381:T383"/>
    <mergeCell ref="U381:U383"/>
    <mergeCell ref="V381:V383"/>
    <mergeCell ref="W381:W383"/>
    <mergeCell ref="T378:T380"/>
    <mergeCell ref="U378:U380"/>
    <mergeCell ref="V378:V380"/>
    <mergeCell ref="W378:W380"/>
    <mergeCell ref="S402:S404"/>
    <mergeCell ref="R402:R404"/>
    <mergeCell ref="W399:W401"/>
    <mergeCell ref="V399:V401"/>
    <mergeCell ref="T8:T14"/>
    <mergeCell ref="U8:U14"/>
    <mergeCell ref="V8:V14"/>
    <mergeCell ref="W8:W14"/>
    <mergeCell ref="R390:R392"/>
    <mergeCell ref="S390:S392"/>
    <mergeCell ref="T390:T392"/>
    <mergeCell ref="U390:U392"/>
    <mergeCell ref="V390:V392"/>
    <mergeCell ref="W390:W392"/>
    <mergeCell ref="R393:R395"/>
    <mergeCell ref="S393:S395"/>
    <mergeCell ref="T393:T395"/>
    <mergeCell ref="U393:U395"/>
    <mergeCell ref="V393:V395"/>
    <mergeCell ref="W393:W395"/>
    <mergeCell ref="R396:R398"/>
    <mergeCell ref="S396:S398"/>
    <mergeCell ref="T396:T398"/>
    <mergeCell ref="U396:U398"/>
    <mergeCell ref="V396:V398"/>
    <mergeCell ref="W396:W398"/>
    <mergeCell ref="R381:R383"/>
    <mergeCell ref="S381:S383"/>
    <mergeCell ref="R369:R371"/>
    <mergeCell ref="S369:S371"/>
    <mergeCell ref="T369:T371"/>
    <mergeCell ref="U369:U371"/>
    <mergeCell ref="V369:V371"/>
    <mergeCell ref="W369:W371"/>
    <mergeCell ref="R384:R386"/>
    <mergeCell ref="S384:S386"/>
    <mergeCell ref="T384:T386"/>
    <mergeCell ref="U384:U386"/>
    <mergeCell ref="V384:V386"/>
    <mergeCell ref="W384:W386"/>
    <mergeCell ref="R387:R389"/>
    <mergeCell ref="S387:S389"/>
    <mergeCell ref="T387:T389"/>
    <mergeCell ref="U387:U389"/>
    <mergeCell ref="V387:V389"/>
    <mergeCell ref="W387:W389"/>
    <mergeCell ref="R372:R374"/>
    <mergeCell ref="S372:S374"/>
    <mergeCell ref="T372:T374"/>
    <mergeCell ref="U372:U374"/>
    <mergeCell ref="V372:V374"/>
    <mergeCell ref="W372:W374"/>
    <mergeCell ref="R375:R377"/>
    <mergeCell ref="S375:S377"/>
    <mergeCell ref="T375:T377"/>
    <mergeCell ref="U375:U377"/>
    <mergeCell ref="V375:V377"/>
    <mergeCell ref="W375:W377"/>
    <mergeCell ref="R378:R380"/>
    <mergeCell ref="S378:S380"/>
    <mergeCell ref="R360:R362"/>
    <mergeCell ref="S360:S362"/>
    <mergeCell ref="T360:T362"/>
    <mergeCell ref="U360:U362"/>
    <mergeCell ref="V360:V362"/>
    <mergeCell ref="W360:W362"/>
    <mergeCell ref="R363:R365"/>
    <mergeCell ref="S363:S365"/>
    <mergeCell ref="T363:T365"/>
    <mergeCell ref="U363:U365"/>
    <mergeCell ref="V363:V365"/>
    <mergeCell ref="W363:W365"/>
    <mergeCell ref="R366:R368"/>
    <mergeCell ref="S366:S368"/>
    <mergeCell ref="T366:T368"/>
    <mergeCell ref="U366:U368"/>
    <mergeCell ref="V366:V368"/>
    <mergeCell ref="W366:W368"/>
    <mergeCell ref="R351:R353"/>
    <mergeCell ref="S351:S353"/>
    <mergeCell ref="T351:T353"/>
    <mergeCell ref="U351:U353"/>
    <mergeCell ref="V351:V353"/>
    <mergeCell ref="W351:W353"/>
    <mergeCell ref="R354:R356"/>
    <mergeCell ref="S354:S356"/>
    <mergeCell ref="T354:T356"/>
    <mergeCell ref="U354:U356"/>
    <mergeCell ref="V354:V356"/>
    <mergeCell ref="W354:W356"/>
    <mergeCell ref="R357:R359"/>
    <mergeCell ref="S357:S359"/>
    <mergeCell ref="T357:T359"/>
    <mergeCell ref="U357:U359"/>
    <mergeCell ref="V357:V359"/>
    <mergeCell ref="W357:W359"/>
    <mergeCell ref="R342:R344"/>
    <mergeCell ref="S342:S344"/>
    <mergeCell ref="T342:T344"/>
    <mergeCell ref="U342:U344"/>
    <mergeCell ref="V342:V344"/>
    <mergeCell ref="W342:W344"/>
    <mergeCell ref="R345:R347"/>
    <mergeCell ref="S345:S347"/>
    <mergeCell ref="T345:T347"/>
    <mergeCell ref="U345:U347"/>
    <mergeCell ref="V345:V347"/>
    <mergeCell ref="W345:W347"/>
    <mergeCell ref="R348:R350"/>
    <mergeCell ref="S348:S350"/>
    <mergeCell ref="T348:T350"/>
    <mergeCell ref="U348:U350"/>
    <mergeCell ref="V348:V350"/>
    <mergeCell ref="W348:W350"/>
    <mergeCell ref="R333:R335"/>
    <mergeCell ref="S333:S335"/>
    <mergeCell ref="T333:T335"/>
    <mergeCell ref="U333:U335"/>
    <mergeCell ref="V333:V335"/>
    <mergeCell ref="W333:W335"/>
    <mergeCell ref="R336:R338"/>
    <mergeCell ref="S336:S338"/>
    <mergeCell ref="T336:T338"/>
    <mergeCell ref="U336:U338"/>
    <mergeCell ref="V336:V338"/>
    <mergeCell ref="W336:W338"/>
    <mergeCell ref="R339:R341"/>
    <mergeCell ref="S339:S341"/>
    <mergeCell ref="T339:T341"/>
    <mergeCell ref="U339:U341"/>
    <mergeCell ref="V339:V341"/>
    <mergeCell ref="W339:W341"/>
    <mergeCell ref="R324:R326"/>
    <mergeCell ref="S324:S326"/>
    <mergeCell ref="T324:T326"/>
    <mergeCell ref="U324:U326"/>
    <mergeCell ref="V324:V326"/>
    <mergeCell ref="W324:W326"/>
    <mergeCell ref="R327:R329"/>
    <mergeCell ref="S327:S329"/>
    <mergeCell ref="T327:T329"/>
    <mergeCell ref="U327:U329"/>
    <mergeCell ref="V327:V329"/>
    <mergeCell ref="W327:W329"/>
    <mergeCell ref="R330:R332"/>
    <mergeCell ref="S330:S332"/>
    <mergeCell ref="T330:T332"/>
    <mergeCell ref="U330:U332"/>
    <mergeCell ref="V330:V332"/>
    <mergeCell ref="W330:W332"/>
    <mergeCell ref="R315:R317"/>
    <mergeCell ref="S315:S317"/>
    <mergeCell ref="T315:T317"/>
    <mergeCell ref="U315:U317"/>
    <mergeCell ref="V315:V317"/>
    <mergeCell ref="W315:W317"/>
    <mergeCell ref="R318:R320"/>
    <mergeCell ref="S318:S320"/>
    <mergeCell ref="T318:T320"/>
    <mergeCell ref="U318:U320"/>
    <mergeCell ref="V318:V320"/>
    <mergeCell ref="W318:W320"/>
    <mergeCell ref="R321:R323"/>
    <mergeCell ref="S321:S323"/>
    <mergeCell ref="T321:T323"/>
    <mergeCell ref="U321:U323"/>
    <mergeCell ref="V321:V323"/>
    <mergeCell ref="W321:W323"/>
    <mergeCell ref="R306:R308"/>
    <mergeCell ref="S306:S308"/>
    <mergeCell ref="T306:T308"/>
    <mergeCell ref="U306:U308"/>
    <mergeCell ref="V306:V308"/>
    <mergeCell ref="W306:W308"/>
    <mergeCell ref="R309:R311"/>
    <mergeCell ref="S309:S311"/>
    <mergeCell ref="T309:T311"/>
    <mergeCell ref="U309:U311"/>
    <mergeCell ref="V309:V311"/>
    <mergeCell ref="W309:W311"/>
    <mergeCell ref="R312:R314"/>
    <mergeCell ref="S312:S314"/>
    <mergeCell ref="T312:T314"/>
    <mergeCell ref="U312:U314"/>
    <mergeCell ref="V312:V314"/>
    <mergeCell ref="W312:W314"/>
    <mergeCell ref="R297:R299"/>
    <mergeCell ref="S297:S299"/>
    <mergeCell ref="T297:T299"/>
    <mergeCell ref="U297:U299"/>
    <mergeCell ref="V297:V299"/>
    <mergeCell ref="W297:W299"/>
    <mergeCell ref="R300:R302"/>
    <mergeCell ref="S300:S302"/>
    <mergeCell ref="T300:T302"/>
    <mergeCell ref="U300:U302"/>
    <mergeCell ref="V300:V302"/>
    <mergeCell ref="W300:W302"/>
    <mergeCell ref="R303:R305"/>
    <mergeCell ref="S303:S305"/>
    <mergeCell ref="T303:T305"/>
    <mergeCell ref="U303:U305"/>
    <mergeCell ref="V303:V305"/>
    <mergeCell ref="W303:W305"/>
    <mergeCell ref="R288:R290"/>
    <mergeCell ref="S288:S290"/>
    <mergeCell ref="T288:T290"/>
    <mergeCell ref="U288:U290"/>
    <mergeCell ref="V288:V290"/>
    <mergeCell ref="W288:W290"/>
    <mergeCell ref="R291:R293"/>
    <mergeCell ref="S291:S293"/>
    <mergeCell ref="T291:T293"/>
    <mergeCell ref="U291:U293"/>
    <mergeCell ref="V291:V293"/>
    <mergeCell ref="W291:W293"/>
    <mergeCell ref="R294:R296"/>
    <mergeCell ref="S294:S296"/>
    <mergeCell ref="T294:T296"/>
    <mergeCell ref="U294:U296"/>
    <mergeCell ref="V294:V296"/>
    <mergeCell ref="W294:W296"/>
    <mergeCell ref="R279:R281"/>
    <mergeCell ref="S279:S281"/>
    <mergeCell ref="T279:T281"/>
    <mergeCell ref="U279:U281"/>
    <mergeCell ref="V279:V281"/>
    <mergeCell ref="W279:W281"/>
    <mergeCell ref="R282:R284"/>
    <mergeCell ref="S282:S284"/>
    <mergeCell ref="T282:T284"/>
    <mergeCell ref="U282:U284"/>
    <mergeCell ref="V282:V284"/>
    <mergeCell ref="W282:W284"/>
    <mergeCell ref="R285:R287"/>
    <mergeCell ref="S285:S287"/>
    <mergeCell ref="T285:T287"/>
    <mergeCell ref="U285:U287"/>
    <mergeCell ref="V285:V287"/>
    <mergeCell ref="W285:W287"/>
    <mergeCell ref="R270:R272"/>
    <mergeCell ref="S270:S272"/>
    <mergeCell ref="T270:T272"/>
    <mergeCell ref="U270:U272"/>
    <mergeCell ref="V270:V272"/>
    <mergeCell ref="W270:W272"/>
    <mergeCell ref="R273:R275"/>
    <mergeCell ref="S273:S275"/>
    <mergeCell ref="T273:T275"/>
    <mergeCell ref="U273:U275"/>
    <mergeCell ref="V273:V275"/>
    <mergeCell ref="W273:W275"/>
    <mergeCell ref="R276:R278"/>
    <mergeCell ref="S276:S278"/>
    <mergeCell ref="T276:T278"/>
    <mergeCell ref="U276:U278"/>
    <mergeCell ref="V276:V278"/>
    <mergeCell ref="W276:W278"/>
    <mergeCell ref="R261:R263"/>
    <mergeCell ref="S261:S263"/>
    <mergeCell ref="T261:T263"/>
    <mergeCell ref="U261:U263"/>
    <mergeCell ref="V261:V263"/>
    <mergeCell ref="W261:W263"/>
    <mergeCell ref="R264:R266"/>
    <mergeCell ref="S264:S266"/>
    <mergeCell ref="T264:T266"/>
    <mergeCell ref="U264:U266"/>
    <mergeCell ref="V264:V266"/>
    <mergeCell ref="W264:W266"/>
    <mergeCell ref="R267:R269"/>
    <mergeCell ref="S267:S269"/>
    <mergeCell ref="T267:T269"/>
    <mergeCell ref="U267:U269"/>
    <mergeCell ref="V267:V269"/>
    <mergeCell ref="W267:W269"/>
    <mergeCell ref="R252:R254"/>
    <mergeCell ref="S252:S254"/>
    <mergeCell ref="T252:T254"/>
    <mergeCell ref="U252:U254"/>
    <mergeCell ref="V252:V254"/>
    <mergeCell ref="W252:W254"/>
    <mergeCell ref="R255:R257"/>
    <mergeCell ref="S255:S257"/>
    <mergeCell ref="T255:T257"/>
    <mergeCell ref="U255:U257"/>
    <mergeCell ref="V255:V257"/>
    <mergeCell ref="W255:W257"/>
    <mergeCell ref="R258:R260"/>
    <mergeCell ref="S258:S260"/>
    <mergeCell ref="T258:T260"/>
    <mergeCell ref="U258:U260"/>
    <mergeCell ref="V258:V260"/>
    <mergeCell ref="W258:W260"/>
    <mergeCell ref="R243:R245"/>
    <mergeCell ref="S243:S245"/>
    <mergeCell ref="T243:T245"/>
    <mergeCell ref="U243:U245"/>
    <mergeCell ref="V243:V245"/>
    <mergeCell ref="W243:W245"/>
    <mergeCell ref="R246:R248"/>
    <mergeCell ref="S246:S248"/>
    <mergeCell ref="T246:T248"/>
    <mergeCell ref="U246:U248"/>
    <mergeCell ref="V246:V248"/>
    <mergeCell ref="W246:W248"/>
    <mergeCell ref="R249:R251"/>
    <mergeCell ref="S249:S251"/>
    <mergeCell ref="T249:T251"/>
    <mergeCell ref="U249:U251"/>
    <mergeCell ref="V249:V251"/>
    <mergeCell ref="W249:W251"/>
    <mergeCell ref="R234:R236"/>
    <mergeCell ref="S234:S236"/>
    <mergeCell ref="T234:T236"/>
    <mergeCell ref="U234:U236"/>
    <mergeCell ref="V234:V236"/>
    <mergeCell ref="W234:W236"/>
    <mergeCell ref="R237:R239"/>
    <mergeCell ref="S237:S239"/>
    <mergeCell ref="T237:T239"/>
    <mergeCell ref="U237:U239"/>
    <mergeCell ref="V237:V239"/>
    <mergeCell ref="W237:W239"/>
    <mergeCell ref="R240:R242"/>
    <mergeCell ref="S240:S242"/>
    <mergeCell ref="T240:T242"/>
    <mergeCell ref="U240:U242"/>
    <mergeCell ref="V240:V242"/>
    <mergeCell ref="W240:W242"/>
    <mergeCell ref="R225:R227"/>
    <mergeCell ref="S225:S227"/>
    <mergeCell ref="T225:T227"/>
    <mergeCell ref="U225:U227"/>
    <mergeCell ref="V225:V227"/>
    <mergeCell ref="W225:W227"/>
    <mergeCell ref="R228:R230"/>
    <mergeCell ref="S228:S230"/>
    <mergeCell ref="T228:T230"/>
    <mergeCell ref="U228:U230"/>
    <mergeCell ref="V228:V230"/>
    <mergeCell ref="W228:W230"/>
    <mergeCell ref="R231:R233"/>
    <mergeCell ref="S231:S233"/>
    <mergeCell ref="T231:T233"/>
    <mergeCell ref="U231:U233"/>
    <mergeCell ref="V231:V233"/>
    <mergeCell ref="W231:W233"/>
    <mergeCell ref="R216:R218"/>
    <mergeCell ref="S216:S218"/>
    <mergeCell ref="T216:T218"/>
    <mergeCell ref="U216:U218"/>
    <mergeCell ref="V216:V218"/>
    <mergeCell ref="W216:W218"/>
    <mergeCell ref="R219:R221"/>
    <mergeCell ref="S219:S221"/>
    <mergeCell ref="T219:T221"/>
    <mergeCell ref="U219:U221"/>
    <mergeCell ref="V219:V221"/>
    <mergeCell ref="W219:W221"/>
    <mergeCell ref="R222:R224"/>
    <mergeCell ref="S222:S224"/>
    <mergeCell ref="T222:T224"/>
    <mergeCell ref="U222:U224"/>
    <mergeCell ref="V222:V224"/>
    <mergeCell ref="W222:W224"/>
    <mergeCell ref="R207:R209"/>
    <mergeCell ref="S207:S209"/>
    <mergeCell ref="T207:T209"/>
    <mergeCell ref="U207:U209"/>
    <mergeCell ref="V207:V209"/>
    <mergeCell ref="W207:W209"/>
    <mergeCell ref="R210:R212"/>
    <mergeCell ref="S210:S212"/>
    <mergeCell ref="T210:T212"/>
    <mergeCell ref="U210:U212"/>
    <mergeCell ref="V210:V212"/>
    <mergeCell ref="W210:W212"/>
    <mergeCell ref="R213:R215"/>
    <mergeCell ref="S213:S215"/>
    <mergeCell ref="T213:T215"/>
    <mergeCell ref="U213:U215"/>
    <mergeCell ref="V213:V215"/>
    <mergeCell ref="W213:W215"/>
    <mergeCell ref="R198:R200"/>
    <mergeCell ref="S198:S200"/>
    <mergeCell ref="T198:T200"/>
    <mergeCell ref="U198:U200"/>
    <mergeCell ref="V198:V200"/>
    <mergeCell ref="W198:W200"/>
    <mergeCell ref="R201:R203"/>
    <mergeCell ref="S201:S203"/>
    <mergeCell ref="T201:T203"/>
    <mergeCell ref="U201:U203"/>
    <mergeCell ref="V201:V203"/>
    <mergeCell ref="W201:W203"/>
    <mergeCell ref="R204:R206"/>
    <mergeCell ref="S204:S206"/>
    <mergeCell ref="T204:T206"/>
    <mergeCell ref="U204:U206"/>
    <mergeCell ref="V204:V206"/>
    <mergeCell ref="W204:W206"/>
    <mergeCell ref="R189:R191"/>
    <mergeCell ref="S189:S191"/>
    <mergeCell ref="T189:T191"/>
    <mergeCell ref="U189:U191"/>
    <mergeCell ref="V189:V191"/>
    <mergeCell ref="W189:W191"/>
    <mergeCell ref="R192:R194"/>
    <mergeCell ref="S192:S194"/>
    <mergeCell ref="T192:T194"/>
    <mergeCell ref="U192:U194"/>
    <mergeCell ref="V192:V194"/>
    <mergeCell ref="W192:W194"/>
    <mergeCell ref="R195:R197"/>
    <mergeCell ref="S195:S197"/>
    <mergeCell ref="T195:T197"/>
    <mergeCell ref="U195:U197"/>
    <mergeCell ref="V195:V197"/>
    <mergeCell ref="W195:W197"/>
    <mergeCell ref="R180:R182"/>
    <mergeCell ref="S180:S182"/>
    <mergeCell ref="T180:T182"/>
    <mergeCell ref="U180:U182"/>
    <mergeCell ref="V180:V182"/>
    <mergeCell ref="W180:W182"/>
    <mergeCell ref="R183:R185"/>
    <mergeCell ref="S183:S185"/>
    <mergeCell ref="T183:T185"/>
    <mergeCell ref="U183:U185"/>
    <mergeCell ref="V183:V185"/>
    <mergeCell ref="W183:W185"/>
    <mergeCell ref="R186:R188"/>
    <mergeCell ref="S186:S188"/>
    <mergeCell ref="T186:T188"/>
    <mergeCell ref="U186:U188"/>
    <mergeCell ref="V186:V188"/>
    <mergeCell ref="W186:W188"/>
    <mergeCell ref="R171:R173"/>
    <mergeCell ref="S171:S173"/>
    <mergeCell ref="T171:T173"/>
    <mergeCell ref="U171:U173"/>
    <mergeCell ref="V171:V173"/>
    <mergeCell ref="W171:W173"/>
    <mergeCell ref="R174:R176"/>
    <mergeCell ref="S174:S176"/>
    <mergeCell ref="T174:T176"/>
    <mergeCell ref="U174:U176"/>
    <mergeCell ref="V174:V176"/>
    <mergeCell ref="W174:W176"/>
    <mergeCell ref="R177:R179"/>
    <mergeCell ref="S177:S179"/>
    <mergeCell ref="T177:T179"/>
    <mergeCell ref="U177:U179"/>
    <mergeCell ref="V177:V179"/>
    <mergeCell ref="W177:W179"/>
    <mergeCell ref="R162:R164"/>
    <mergeCell ref="S162:S164"/>
    <mergeCell ref="T162:T164"/>
    <mergeCell ref="U162:U164"/>
    <mergeCell ref="V162:V164"/>
    <mergeCell ref="W162:W164"/>
    <mergeCell ref="R165:R167"/>
    <mergeCell ref="S165:S167"/>
    <mergeCell ref="T165:T167"/>
    <mergeCell ref="U165:U167"/>
    <mergeCell ref="V165:V167"/>
    <mergeCell ref="W165:W167"/>
    <mergeCell ref="R168:R170"/>
    <mergeCell ref="S168:S170"/>
    <mergeCell ref="T168:T170"/>
    <mergeCell ref="U168:U170"/>
    <mergeCell ref="V168:V170"/>
    <mergeCell ref="W168:W170"/>
    <mergeCell ref="R153:R155"/>
    <mergeCell ref="S153:S155"/>
    <mergeCell ref="T153:T155"/>
    <mergeCell ref="U153:U155"/>
    <mergeCell ref="V153:V155"/>
    <mergeCell ref="W153:W155"/>
    <mergeCell ref="S156:S158"/>
    <mergeCell ref="T156:T158"/>
    <mergeCell ref="U156:U158"/>
    <mergeCell ref="V156:V158"/>
    <mergeCell ref="W156:W158"/>
    <mergeCell ref="R159:R161"/>
    <mergeCell ref="S159:S161"/>
    <mergeCell ref="T159:T161"/>
    <mergeCell ref="U159:U161"/>
    <mergeCell ref="V159:V161"/>
    <mergeCell ref="W159:W161"/>
    <mergeCell ref="R144:R146"/>
    <mergeCell ref="S144:S146"/>
    <mergeCell ref="T144:T146"/>
    <mergeCell ref="U144:U146"/>
    <mergeCell ref="V144:V146"/>
    <mergeCell ref="W144:W146"/>
    <mergeCell ref="S147:S149"/>
    <mergeCell ref="T147:T149"/>
    <mergeCell ref="U147:U149"/>
    <mergeCell ref="V147:V149"/>
    <mergeCell ref="W147:W149"/>
    <mergeCell ref="R150:R152"/>
    <mergeCell ref="S150:S152"/>
    <mergeCell ref="T150:T152"/>
    <mergeCell ref="U150:U152"/>
    <mergeCell ref="V150:V152"/>
    <mergeCell ref="W150:W152"/>
    <mergeCell ref="R135:R137"/>
    <mergeCell ref="S135:S137"/>
    <mergeCell ref="T135:T137"/>
    <mergeCell ref="U135:U137"/>
    <mergeCell ref="V135:V137"/>
    <mergeCell ref="W135:W137"/>
    <mergeCell ref="S138:S140"/>
    <mergeCell ref="T138:T140"/>
    <mergeCell ref="U138:U140"/>
    <mergeCell ref="V138:V140"/>
    <mergeCell ref="W138:W140"/>
    <mergeCell ref="R141:R143"/>
    <mergeCell ref="S141:S143"/>
    <mergeCell ref="T141:T143"/>
    <mergeCell ref="U141:U143"/>
    <mergeCell ref="V141:V143"/>
    <mergeCell ref="W141:W143"/>
    <mergeCell ref="R126:R128"/>
    <mergeCell ref="S126:S128"/>
    <mergeCell ref="T126:T128"/>
    <mergeCell ref="U126:U128"/>
    <mergeCell ref="V126:V128"/>
    <mergeCell ref="W126:W128"/>
    <mergeCell ref="S129:S131"/>
    <mergeCell ref="T129:T131"/>
    <mergeCell ref="U129:U131"/>
    <mergeCell ref="V129:V131"/>
    <mergeCell ref="W129:W131"/>
    <mergeCell ref="R132:R134"/>
    <mergeCell ref="S132:S134"/>
    <mergeCell ref="T132:T134"/>
    <mergeCell ref="U132:U134"/>
    <mergeCell ref="V132:V134"/>
    <mergeCell ref="W132:W134"/>
    <mergeCell ref="R117:R119"/>
    <mergeCell ref="S117:S119"/>
    <mergeCell ref="T117:T119"/>
    <mergeCell ref="U117:U119"/>
    <mergeCell ref="V117:V119"/>
    <mergeCell ref="W117:W119"/>
    <mergeCell ref="S120:S122"/>
    <mergeCell ref="T120:T122"/>
    <mergeCell ref="U120:U122"/>
    <mergeCell ref="V120:V122"/>
    <mergeCell ref="W120:W122"/>
    <mergeCell ref="R123:R125"/>
    <mergeCell ref="S123:S125"/>
    <mergeCell ref="T123:T125"/>
    <mergeCell ref="U123:U125"/>
    <mergeCell ref="V123:V125"/>
    <mergeCell ref="W123:W125"/>
    <mergeCell ref="R108:R110"/>
    <mergeCell ref="S108:S110"/>
    <mergeCell ref="T108:T110"/>
    <mergeCell ref="U108:U110"/>
    <mergeCell ref="V108:V110"/>
    <mergeCell ref="W108:W110"/>
    <mergeCell ref="S111:S113"/>
    <mergeCell ref="T111:T113"/>
    <mergeCell ref="U111:U113"/>
    <mergeCell ref="V111:V113"/>
    <mergeCell ref="W111:W113"/>
    <mergeCell ref="R114:R116"/>
    <mergeCell ref="S114:S116"/>
    <mergeCell ref="T114:T116"/>
    <mergeCell ref="U114:U116"/>
    <mergeCell ref="V114:V116"/>
    <mergeCell ref="W114:W116"/>
    <mergeCell ref="R99:R101"/>
    <mergeCell ref="S99:S101"/>
    <mergeCell ref="T99:T101"/>
    <mergeCell ref="U99:U101"/>
    <mergeCell ref="V99:V101"/>
    <mergeCell ref="W99:W101"/>
    <mergeCell ref="S102:S104"/>
    <mergeCell ref="T102:T104"/>
    <mergeCell ref="U102:U104"/>
    <mergeCell ref="V102:V104"/>
    <mergeCell ref="W102:W104"/>
    <mergeCell ref="R105:R107"/>
    <mergeCell ref="S105:S107"/>
    <mergeCell ref="T105:T107"/>
    <mergeCell ref="U105:U107"/>
    <mergeCell ref="V105:V107"/>
    <mergeCell ref="W105:W107"/>
    <mergeCell ref="R90:R92"/>
    <mergeCell ref="S90:S92"/>
    <mergeCell ref="T90:T92"/>
    <mergeCell ref="U90:U92"/>
    <mergeCell ref="V90:V92"/>
    <mergeCell ref="W90:W92"/>
    <mergeCell ref="S93:S95"/>
    <mergeCell ref="T93:T95"/>
    <mergeCell ref="U93:U95"/>
    <mergeCell ref="V93:V95"/>
    <mergeCell ref="W93:W95"/>
    <mergeCell ref="R96:R98"/>
    <mergeCell ref="S96:S98"/>
    <mergeCell ref="T96:T98"/>
    <mergeCell ref="U96:U98"/>
    <mergeCell ref="V96:V98"/>
    <mergeCell ref="W96:W98"/>
    <mergeCell ref="R81:R83"/>
    <mergeCell ref="S81:S83"/>
    <mergeCell ref="T81:T83"/>
    <mergeCell ref="U81:U83"/>
    <mergeCell ref="V81:V83"/>
    <mergeCell ref="W81:W83"/>
    <mergeCell ref="S84:S86"/>
    <mergeCell ref="T84:T86"/>
    <mergeCell ref="U84:U86"/>
    <mergeCell ref="V84:V86"/>
    <mergeCell ref="W84:W86"/>
    <mergeCell ref="R87:R89"/>
    <mergeCell ref="S87:S89"/>
    <mergeCell ref="T87:T89"/>
    <mergeCell ref="U87:U89"/>
    <mergeCell ref="V87:V89"/>
    <mergeCell ref="W87:W89"/>
    <mergeCell ref="R72:R74"/>
    <mergeCell ref="S72:S74"/>
    <mergeCell ref="T72:T74"/>
    <mergeCell ref="U72:U74"/>
    <mergeCell ref="V72:V74"/>
    <mergeCell ref="W72:W74"/>
    <mergeCell ref="S75:S77"/>
    <mergeCell ref="T75:T77"/>
    <mergeCell ref="U75:U77"/>
    <mergeCell ref="V75:V77"/>
    <mergeCell ref="W75:W77"/>
    <mergeCell ref="R78:R80"/>
    <mergeCell ref="S78:S80"/>
    <mergeCell ref="T78:T80"/>
    <mergeCell ref="U78:U80"/>
    <mergeCell ref="V78:V80"/>
    <mergeCell ref="W78:W80"/>
    <mergeCell ref="R63:R65"/>
    <mergeCell ref="S63:S65"/>
    <mergeCell ref="T63:T65"/>
    <mergeCell ref="U63:U65"/>
    <mergeCell ref="V63:V65"/>
    <mergeCell ref="W63:W65"/>
    <mergeCell ref="S66:S68"/>
    <mergeCell ref="T66:T68"/>
    <mergeCell ref="U66:U68"/>
    <mergeCell ref="V66:V68"/>
    <mergeCell ref="W66:W68"/>
    <mergeCell ref="R69:R71"/>
    <mergeCell ref="S69:S71"/>
    <mergeCell ref="T69:T71"/>
    <mergeCell ref="U69:U71"/>
    <mergeCell ref="V69:V71"/>
    <mergeCell ref="W69:W71"/>
    <mergeCell ref="R54:R56"/>
    <mergeCell ref="S54:S56"/>
    <mergeCell ref="T54:T56"/>
    <mergeCell ref="U54:U56"/>
    <mergeCell ref="V54:V56"/>
    <mergeCell ref="W54:W56"/>
    <mergeCell ref="S57:S59"/>
    <mergeCell ref="T57:T59"/>
    <mergeCell ref="U57:U59"/>
    <mergeCell ref="V57:V59"/>
    <mergeCell ref="W57:W59"/>
    <mergeCell ref="R60:R62"/>
    <mergeCell ref="S60:S62"/>
    <mergeCell ref="T60:T62"/>
    <mergeCell ref="U60:U62"/>
    <mergeCell ref="V60:V62"/>
    <mergeCell ref="W60:W62"/>
    <mergeCell ref="R45:R47"/>
    <mergeCell ref="S45:S47"/>
    <mergeCell ref="T45:T47"/>
    <mergeCell ref="U45:U47"/>
    <mergeCell ref="V45:V47"/>
    <mergeCell ref="W45:W47"/>
    <mergeCell ref="S48:S50"/>
    <mergeCell ref="T48:T50"/>
    <mergeCell ref="U48:U50"/>
    <mergeCell ref="V48:V50"/>
    <mergeCell ref="W48:W50"/>
    <mergeCell ref="R51:R53"/>
    <mergeCell ref="S51:S53"/>
    <mergeCell ref="T51:T53"/>
    <mergeCell ref="U51:U53"/>
    <mergeCell ref="V51:V53"/>
    <mergeCell ref="W51:W53"/>
    <mergeCell ref="R36:R38"/>
    <mergeCell ref="S36:S38"/>
    <mergeCell ref="T36:T38"/>
    <mergeCell ref="U36:U38"/>
    <mergeCell ref="V36:V38"/>
    <mergeCell ref="W36:W38"/>
    <mergeCell ref="S39:S41"/>
    <mergeCell ref="T39:T41"/>
    <mergeCell ref="U39:U41"/>
    <mergeCell ref="V39:V41"/>
    <mergeCell ref="W39:W41"/>
    <mergeCell ref="R42:R44"/>
    <mergeCell ref="S42:S44"/>
    <mergeCell ref="T42:T44"/>
    <mergeCell ref="U42:U44"/>
    <mergeCell ref="V42:V44"/>
    <mergeCell ref="W42:W44"/>
    <mergeCell ref="R27:R29"/>
    <mergeCell ref="S27:S29"/>
    <mergeCell ref="T27:T29"/>
    <mergeCell ref="U27:U29"/>
    <mergeCell ref="V27:V29"/>
    <mergeCell ref="W27:W29"/>
    <mergeCell ref="S30:S32"/>
    <mergeCell ref="T30:T32"/>
    <mergeCell ref="U30:U32"/>
    <mergeCell ref="V30:V32"/>
    <mergeCell ref="W30:W32"/>
    <mergeCell ref="R33:R35"/>
    <mergeCell ref="S33:S35"/>
    <mergeCell ref="T33:T35"/>
    <mergeCell ref="U33:U35"/>
    <mergeCell ref="V33:V35"/>
    <mergeCell ref="W33:W35"/>
    <mergeCell ref="Q270:Q272"/>
    <mergeCell ref="M270:M272"/>
    <mergeCell ref="N270:N272"/>
    <mergeCell ref="O270:O272"/>
    <mergeCell ref="P270:P272"/>
    <mergeCell ref="I270:I272"/>
    <mergeCell ref="J270:J272"/>
    <mergeCell ref="K270:K272"/>
    <mergeCell ref="L270:L272"/>
    <mergeCell ref="E270:E272"/>
    <mergeCell ref="F270:F272"/>
    <mergeCell ref="G270:G272"/>
    <mergeCell ref="H270:H272"/>
    <mergeCell ref="A270:A272"/>
    <mergeCell ref="B270:C272"/>
    <mergeCell ref="D270:D272"/>
    <mergeCell ref="R21:R23"/>
    <mergeCell ref="R30:R32"/>
    <mergeCell ref="R39:R41"/>
    <mergeCell ref="R48:R50"/>
    <mergeCell ref="R57:R59"/>
    <mergeCell ref="R66:R68"/>
    <mergeCell ref="R75:R77"/>
    <mergeCell ref="R84:R86"/>
    <mergeCell ref="R93:R95"/>
    <mergeCell ref="R102:R104"/>
    <mergeCell ref="R111:R113"/>
    <mergeCell ref="R120:R122"/>
    <mergeCell ref="R129:R131"/>
    <mergeCell ref="R138:R140"/>
    <mergeCell ref="R147:R149"/>
    <mergeCell ref="R156:R158"/>
    <mergeCell ref="N267:N269"/>
    <mergeCell ref="O267:O269"/>
    <mergeCell ref="P267:P269"/>
    <mergeCell ref="Q267:Q269"/>
    <mergeCell ref="J267:J269"/>
    <mergeCell ref="K267:K269"/>
    <mergeCell ref="L267:L269"/>
    <mergeCell ref="M267:M269"/>
    <mergeCell ref="Q264:Q266"/>
    <mergeCell ref="A267:A269"/>
    <mergeCell ref="B267:C269"/>
    <mergeCell ref="D267:D269"/>
    <mergeCell ref="E267:E269"/>
    <mergeCell ref="F267:F269"/>
    <mergeCell ref="G267:G269"/>
    <mergeCell ref="H267:H269"/>
    <mergeCell ref="I267:I269"/>
    <mergeCell ref="M264:M266"/>
    <mergeCell ref="N264:N266"/>
    <mergeCell ref="O264:O266"/>
    <mergeCell ref="P264:P266"/>
    <mergeCell ref="I264:I266"/>
    <mergeCell ref="J264:J266"/>
    <mergeCell ref="K264:K266"/>
    <mergeCell ref="L264:L266"/>
    <mergeCell ref="E264:E266"/>
    <mergeCell ref="F264:F266"/>
    <mergeCell ref="G264:G266"/>
    <mergeCell ref="H264:H266"/>
    <mergeCell ref="A264:A266"/>
    <mergeCell ref="B264:C266"/>
    <mergeCell ref="D264:D266"/>
    <mergeCell ref="N261:N263"/>
    <mergeCell ref="O261:O263"/>
    <mergeCell ref="P261:P263"/>
    <mergeCell ref="Q261:Q263"/>
    <mergeCell ref="J261:J263"/>
    <mergeCell ref="K261:K263"/>
    <mergeCell ref="L261:L263"/>
    <mergeCell ref="M261:M263"/>
    <mergeCell ref="Q258:Q260"/>
    <mergeCell ref="A261:A263"/>
    <mergeCell ref="B261:C263"/>
    <mergeCell ref="D261:D263"/>
    <mergeCell ref="E261:E263"/>
    <mergeCell ref="F261:F263"/>
    <mergeCell ref="G261:G263"/>
    <mergeCell ref="H261:H263"/>
    <mergeCell ref="I261:I263"/>
    <mergeCell ref="M258:M260"/>
    <mergeCell ref="N258:N260"/>
    <mergeCell ref="O258:O260"/>
    <mergeCell ref="P258:P260"/>
    <mergeCell ref="I258:I260"/>
    <mergeCell ref="J258:J260"/>
    <mergeCell ref="K258:K260"/>
    <mergeCell ref="L258:L260"/>
    <mergeCell ref="E258:E260"/>
    <mergeCell ref="F258:F260"/>
    <mergeCell ref="G258:G260"/>
    <mergeCell ref="H258:H260"/>
    <mergeCell ref="A258:A260"/>
    <mergeCell ref="B258:C260"/>
    <mergeCell ref="D258:D260"/>
    <mergeCell ref="N255:N257"/>
    <mergeCell ref="O255:O257"/>
    <mergeCell ref="P255:P257"/>
    <mergeCell ref="Q255:Q257"/>
    <mergeCell ref="J255:J257"/>
    <mergeCell ref="K255:K257"/>
    <mergeCell ref="L255:L257"/>
    <mergeCell ref="M255:M257"/>
    <mergeCell ref="Q252:Q254"/>
    <mergeCell ref="A255:A257"/>
    <mergeCell ref="B255:C257"/>
    <mergeCell ref="D255:D257"/>
    <mergeCell ref="E255:E257"/>
    <mergeCell ref="F255:F257"/>
    <mergeCell ref="G255:G257"/>
    <mergeCell ref="H255:H257"/>
    <mergeCell ref="I255:I257"/>
    <mergeCell ref="M252:M254"/>
    <mergeCell ref="N252:N254"/>
    <mergeCell ref="O252:O254"/>
    <mergeCell ref="P252:P254"/>
    <mergeCell ref="I252:I254"/>
    <mergeCell ref="J252:J254"/>
    <mergeCell ref="K252:K254"/>
    <mergeCell ref="L252:L254"/>
    <mergeCell ref="E252:E254"/>
    <mergeCell ref="F252:F254"/>
    <mergeCell ref="G252:G254"/>
    <mergeCell ref="H252:H254"/>
    <mergeCell ref="A252:A254"/>
    <mergeCell ref="B252:C254"/>
    <mergeCell ref="D252:D254"/>
    <mergeCell ref="N249:N251"/>
    <mergeCell ref="O249:O251"/>
    <mergeCell ref="P249:P251"/>
    <mergeCell ref="Q249:Q251"/>
    <mergeCell ref="J249:J251"/>
    <mergeCell ref="K249:K251"/>
    <mergeCell ref="L249:L251"/>
    <mergeCell ref="M249:M251"/>
    <mergeCell ref="Q246:Q248"/>
    <mergeCell ref="A249:A251"/>
    <mergeCell ref="B249:C251"/>
    <mergeCell ref="D249:D251"/>
    <mergeCell ref="E249:E251"/>
    <mergeCell ref="F249:F251"/>
    <mergeCell ref="G249:G251"/>
    <mergeCell ref="H249:H251"/>
    <mergeCell ref="I249:I251"/>
    <mergeCell ref="M246:M248"/>
    <mergeCell ref="N246:N248"/>
    <mergeCell ref="O246:O248"/>
    <mergeCell ref="P246:P248"/>
    <mergeCell ref="I246:I248"/>
    <mergeCell ref="J246:J248"/>
    <mergeCell ref="K246:K248"/>
    <mergeCell ref="L246:L248"/>
    <mergeCell ref="E246:E248"/>
    <mergeCell ref="F246:F248"/>
    <mergeCell ref="G246:G248"/>
    <mergeCell ref="H246:H248"/>
    <mergeCell ref="A246:A248"/>
    <mergeCell ref="B246:C248"/>
    <mergeCell ref="D246:D248"/>
    <mergeCell ref="N243:N245"/>
    <mergeCell ref="O243:O245"/>
    <mergeCell ref="P243:P245"/>
    <mergeCell ref="Q243:Q245"/>
    <mergeCell ref="J243:J245"/>
    <mergeCell ref="K243:K245"/>
    <mergeCell ref="L243:L245"/>
    <mergeCell ref="M243:M245"/>
    <mergeCell ref="Q240:Q242"/>
    <mergeCell ref="A243:A245"/>
    <mergeCell ref="B243:C245"/>
    <mergeCell ref="D243:D245"/>
    <mergeCell ref="E243:E245"/>
    <mergeCell ref="F243:F245"/>
    <mergeCell ref="G243:G245"/>
    <mergeCell ref="H243:H245"/>
    <mergeCell ref="I243:I245"/>
    <mergeCell ref="M240:M242"/>
    <mergeCell ref="N240:N242"/>
    <mergeCell ref="O240:O242"/>
    <mergeCell ref="P240:P242"/>
    <mergeCell ref="I240:I242"/>
    <mergeCell ref="J240:J242"/>
    <mergeCell ref="K240:K242"/>
    <mergeCell ref="L240:L242"/>
    <mergeCell ref="E240:E242"/>
    <mergeCell ref="F240:F242"/>
    <mergeCell ref="G240:G242"/>
    <mergeCell ref="H240:H242"/>
    <mergeCell ref="A240:A242"/>
    <mergeCell ref="B240:C242"/>
    <mergeCell ref="D240:D242"/>
    <mergeCell ref="N237:N239"/>
    <mergeCell ref="O237:O239"/>
    <mergeCell ref="P237:P239"/>
    <mergeCell ref="Q237:Q239"/>
    <mergeCell ref="J237:J239"/>
    <mergeCell ref="K237:K239"/>
    <mergeCell ref="L237:L239"/>
    <mergeCell ref="M237:M239"/>
    <mergeCell ref="Q234:Q236"/>
    <mergeCell ref="A237:A239"/>
    <mergeCell ref="B237:C239"/>
    <mergeCell ref="D237:D239"/>
    <mergeCell ref="E237:E239"/>
    <mergeCell ref="F237:F239"/>
    <mergeCell ref="G237:G239"/>
    <mergeCell ref="H237:H239"/>
    <mergeCell ref="I237:I239"/>
    <mergeCell ref="M234:M236"/>
    <mergeCell ref="N234:N236"/>
    <mergeCell ref="O234:O236"/>
    <mergeCell ref="P234:P236"/>
    <mergeCell ref="I234:I236"/>
    <mergeCell ref="J234:J236"/>
    <mergeCell ref="K234:K236"/>
    <mergeCell ref="L234:L236"/>
    <mergeCell ref="E234:E236"/>
    <mergeCell ref="F234:F236"/>
    <mergeCell ref="G234:G236"/>
    <mergeCell ref="H234:H236"/>
    <mergeCell ref="A234:A236"/>
    <mergeCell ref="B234:C236"/>
    <mergeCell ref="D234:D236"/>
    <mergeCell ref="N231:N233"/>
    <mergeCell ref="O231:O233"/>
    <mergeCell ref="P231:P233"/>
    <mergeCell ref="Q231:Q233"/>
    <mergeCell ref="J231:J233"/>
    <mergeCell ref="K231:K233"/>
    <mergeCell ref="L231:L233"/>
    <mergeCell ref="M231:M233"/>
    <mergeCell ref="Q228:Q230"/>
    <mergeCell ref="A231:A233"/>
    <mergeCell ref="B231:C233"/>
    <mergeCell ref="D231:D233"/>
    <mergeCell ref="E231:E233"/>
    <mergeCell ref="F231:F233"/>
    <mergeCell ref="G231:G233"/>
    <mergeCell ref="H231:H233"/>
    <mergeCell ref="I231:I233"/>
    <mergeCell ref="M228:M230"/>
    <mergeCell ref="N228:N230"/>
    <mergeCell ref="O228:O230"/>
    <mergeCell ref="P228:P230"/>
    <mergeCell ref="I228:I230"/>
    <mergeCell ref="J228:J230"/>
    <mergeCell ref="K228:K230"/>
    <mergeCell ref="L228:L230"/>
    <mergeCell ref="E228:E230"/>
    <mergeCell ref="F228:F230"/>
    <mergeCell ref="G228:G230"/>
    <mergeCell ref="H228:H230"/>
    <mergeCell ref="A228:A230"/>
    <mergeCell ref="B228:C230"/>
    <mergeCell ref="P225:P227"/>
    <mergeCell ref="Q225:Q227"/>
    <mergeCell ref="J225:J227"/>
    <mergeCell ref="K225:K227"/>
    <mergeCell ref="L225:L227"/>
    <mergeCell ref="M225:M227"/>
    <mergeCell ref="Q222:Q224"/>
    <mergeCell ref="A225:A227"/>
    <mergeCell ref="B225:C227"/>
    <mergeCell ref="D225:D227"/>
    <mergeCell ref="E225:E227"/>
    <mergeCell ref="F225:F227"/>
    <mergeCell ref="G225:G227"/>
    <mergeCell ref="H225:H227"/>
    <mergeCell ref="I225:I227"/>
    <mergeCell ref="M222:M224"/>
    <mergeCell ref="N222:N224"/>
    <mergeCell ref="O222:O224"/>
    <mergeCell ref="P222:P224"/>
    <mergeCell ref="I222:I224"/>
    <mergeCell ref="J222:J224"/>
    <mergeCell ref="K222:K224"/>
    <mergeCell ref="L222:L224"/>
    <mergeCell ref="E222:E224"/>
    <mergeCell ref="F222:F224"/>
    <mergeCell ref="G222:G224"/>
    <mergeCell ref="H222:H224"/>
    <mergeCell ref="A222:A224"/>
    <mergeCell ref="B222:C224"/>
    <mergeCell ref="D222:D224"/>
    <mergeCell ref="Q324:Q326"/>
    <mergeCell ref="A327:A329"/>
    <mergeCell ref="B327:C329"/>
    <mergeCell ref="D327:D329"/>
    <mergeCell ref="E327:E329"/>
    <mergeCell ref="F327:F329"/>
    <mergeCell ref="G327:G329"/>
    <mergeCell ref="H327:H329"/>
    <mergeCell ref="I327:I329"/>
    <mergeCell ref="M324:M326"/>
    <mergeCell ref="N324:N326"/>
    <mergeCell ref="O324:O326"/>
    <mergeCell ref="P324:P326"/>
    <mergeCell ref="I324:I326"/>
    <mergeCell ref="J324:J326"/>
    <mergeCell ref="K324:K326"/>
    <mergeCell ref="L324:L326"/>
    <mergeCell ref="E324:E326"/>
    <mergeCell ref="F324:F326"/>
    <mergeCell ref="G324:G326"/>
    <mergeCell ref="H324:H326"/>
    <mergeCell ref="A324:A326"/>
    <mergeCell ref="B324:C326"/>
    <mergeCell ref="D324:D326"/>
    <mergeCell ref="N327:N329"/>
    <mergeCell ref="O327:O329"/>
    <mergeCell ref="P327:P329"/>
    <mergeCell ref="Q327:Q329"/>
    <mergeCell ref="N321:N323"/>
    <mergeCell ref="O321:O323"/>
    <mergeCell ref="D228:D230"/>
    <mergeCell ref="N225:N227"/>
    <mergeCell ref="O225:O227"/>
    <mergeCell ref="P321:P323"/>
    <mergeCell ref="Q321:Q323"/>
    <mergeCell ref="J321:J323"/>
    <mergeCell ref="K321:K323"/>
    <mergeCell ref="L321:L323"/>
    <mergeCell ref="M321:M323"/>
    <mergeCell ref="Q318:Q320"/>
    <mergeCell ref="A321:A323"/>
    <mergeCell ref="B321:C323"/>
    <mergeCell ref="D321:D323"/>
    <mergeCell ref="E321:E323"/>
    <mergeCell ref="F321:F323"/>
    <mergeCell ref="G321:G323"/>
    <mergeCell ref="H321:H323"/>
    <mergeCell ref="I321:I323"/>
    <mergeCell ref="M318:M320"/>
    <mergeCell ref="N318:N320"/>
    <mergeCell ref="O318:O320"/>
    <mergeCell ref="P318:P320"/>
    <mergeCell ref="I318:I320"/>
    <mergeCell ref="J318:J320"/>
    <mergeCell ref="K318:K320"/>
    <mergeCell ref="L318:L320"/>
    <mergeCell ref="E318:E320"/>
    <mergeCell ref="F318:F320"/>
    <mergeCell ref="G318:G320"/>
    <mergeCell ref="H318:H320"/>
    <mergeCell ref="A318:A320"/>
    <mergeCell ref="B318:C320"/>
    <mergeCell ref="D318:D320"/>
    <mergeCell ref="N315:N317"/>
    <mergeCell ref="O315:O317"/>
    <mergeCell ref="P315:P317"/>
    <mergeCell ref="Q315:Q317"/>
    <mergeCell ref="J315:J317"/>
    <mergeCell ref="K315:K317"/>
    <mergeCell ref="L315:L317"/>
    <mergeCell ref="M315:M317"/>
    <mergeCell ref="Q312:Q314"/>
    <mergeCell ref="A315:A317"/>
    <mergeCell ref="B315:C317"/>
    <mergeCell ref="D315:D317"/>
    <mergeCell ref="E315:E317"/>
    <mergeCell ref="F315:F317"/>
    <mergeCell ref="G315:G317"/>
    <mergeCell ref="H315:H317"/>
    <mergeCell ref="I315:I317"/>
    <mergeCell ref="M312:M314"/>
    <mergeCell ref="N312:N314"/>
    <mergeCell ref="O312:O314"/>
    <mergeCell ref="P312:P314"/>
    <mergeCell ref="I312:I314"/>
    <mergeCell ref="J312:J314"/>
    <mergeCell ref="K312:K314"/>
    <mergeCell ref="L312:L314"/>
    <mergeCell ref="E312:E314"/>
    <mergeCell ref="F312:F314"/>
    <mergeCell ref="G312:G314"/>
    <mergeCell ref="H312:H314"/>
    <mergeCell ref="I219:I221"/>
    <mergeCell ref="J219:J221"/>
    <mergeCell ref="Q219:Q221"/>
    <mergeCell ref="M219:M221"/>
    <mergeCell ref="N219:N221"/>
    <mergeCell ref="O219:O221"/>
    <mergeCell ref="P219:P221"/>
    <mergeCell ref="K219:K221"/>
    <mergeCell ref="L219:L221"/>
    <mergeCell ref="A219:A221"/>
    <mergeCell ref="B219:C221"/>
    <mergeCell ref="D219:D221"/>
    <mergeCell ref="N216:N218"/>
    <mergeCell ref="O216:O218"/>
    <mergeCell ref="E219:E221"/>
    <mergeCell ref="F219:F221"/>
    <mergeCell ref="G219:G221"/>
    <mergeCell ref="H219:H221"/>
    <mergeCell ref="P216:P218"/>
    <mergeCell ref="Q216:Q218"/>
    <mergeCell ref="J216:J218"/>
    <mergeCell ref="K216:K218"/>
    <mergeCell ref="L216:L218"/>
    <mergeCell ref="M216:M218"/>
    <mergeCell ref="Q213:Q215"/>
    <mergeCell ref="A216:A218"/>
    <mergeCell ref="B216:C218"/>
    <mergeCell ref="D216:D218"/>
    <mergeCell ref="E216:E218"/>
    <mergeCell ref="F216:F218"/>
    <mergeCell ref="G216:G218"/>
    <mergeCell ref="H216:H218"/>
    <mergeCell ref="I216:I218"/>
    <mergeCell ref="M213:M215"/>
    <mergeCell ref="N213:N215"/>
    <mergeCell ref="O213:O215"/>
    <mergeCell ref="P213:P215"/>
    <mergeCell ref="I213:I215"/>
    <mergeCell ref="J213:J215"/>
    <mergeCell ref="K213:K215"/>
    <mergeCell ref="L213:L215"/>
    <mergeCell ref="E213:E215"/>
    <mergeCell ref="F213:F215"/>
    <mergeCell ref="G213:G215"/>
    <mergeCell ref="H213:H215"/>
    <mergeCell ref="A213:A215"/>
    <mergeCell ref="B213:C215"/>
    <mergeCell ref="D213:D215"/>
    <mergeCell ref="N210:N212"/>
    <mergeCell ref="O210:O212"/>
    <mergeCell ref="P210:P212"/>
    <mergeCell ref="Q210:Q212"/>
    <mergeCell ref="J210:J212"/>
    <mergeCell ref="K210:K212"/>
    <mergeCell ref="L210:L212"/>
    <mergeCell ref="M210:M212"/>
    <mergeCell ref="Q207:Q209"/>
    <mergeCell ref="A210:A212"/>
    <mergeCell ref="B210:C212"/>
    <mergeCell ref="D210:D212"/>
    <mergeCell ref="E210:E212"/>
    <mergeCell ref="F210:F212"/>
    <mergeCell ref="G210:G212"/>
    <mergeCell ref="H210:H212"/>
    <mergeCell ref="I210:I212"/>
    <mergeCell ref="M207:M209"/>
    <mergeCell ref="N207:N209"/>
    <mergeCell ref="O207:O209"/>
    <mergeCell ref="P207:P209"/>
    <mergeCell ref="I207:I209"/>
    <mergeCell ref="J207:J209"/>
    <mergeCell ref="K207:K209"/>
    <mergeCell ref="L207:L209"/>
    <mergeCell ref="E207:E209"/>
    <mergeCell ref="F207:F209"/>
    <mergeCell ref="G207:G209"/>
    <mergeCell ref="H207:H209"/>
    <mergeCell ref="A207:A209"/>
    <mergeCell ref="B207:C209"/>
    <mergeCell ref="D207:D209"/>
    <mergeCell ref="N204:N206"/>
    <mergeCell ref="O204:O206"/>
    <mergeCell ref="P204:P206"/>
    <mergeCell ref="Q204:Q206"/>
    <mergeCell ref="J204:J206"/>
    <mergeCell ref="K204:K206"/>
    <mergeCell ref="L204:L206"/>
    <mergeCell ref="M204:M206"/>
    <mergeCell ref="Q201:Q203"/>
    <mergeCell ref="A204:A206"/>
    <mergeCell ref="B204:C206"/>
    <mergeCell ref="D204:D206"/>
    <mergeCell ref="E204:E206"/>
    <mergeCell ref="F204:F206"/>
    <mergeCell ref="G204:G206"/>
    <mergeCell ref="H204:H206"/>
    <mergeCell ref="I204:I206"/>
    <mergeCell ref="M201:M203"/>
    <mergeCell ref="N201:N203"/>
    <mergeCell ref="O201:O203"/>
    <mergeCell ref="P201:P203"/>
    <mergeCell ref="I201:I203"/>
    <mergeCell ref="J201:J203"/>
    <mergeCell ref="K201:K203"/>
    <mergeCell ref="L201:L203"/>
    <mergeCell ref="E201:E203"/>
    <mergeCell ref="F201:F203"/>
    <mergeCell ref="G201:G203"/>
    <mergeCell ref="H201:H203"/>
    <mergeCell ref="A201:A203"/>
    <mergeCell ref="B201:C203"/>
    <mergeCell ref="D201:D203"/>
    <mergeCell ref="N198:N200"/>
    <mergeCell ref="O198:O200"/>
    <mergeCell ref="P198:P200"/>
    <mergeCell ref="Q198:Q200"/>
    <mergeCell ref="J198:J200"/>
    <mergeCell ref="K198:K200"/>
    <mergeCell ref="L198:L200"/>
    <mergeCell ref="M198:M200"/>
    <mergeCell ref="Q195:Q197"/>
    <mergeCell ref="A198:A200"/>
    <mergeCell ref="B198:C200"/>
    <mergeCell ref="D198:D200"/>
    <mergeCell ref="E198:E200"/>
    <mergeCell ref="F198:F200"/>
    <mergeCell ref="G198:G200"/>
    <mergeCell ref="H198:H200"/>
    <mergeCell ref="I198:I200"/>
    <mergeCell ref="M195:M197"/>
    <mergeCell ref="N195:N197"/>
    <mergeCell ref="O195:O197"/>
    <mergeCell ref="P195:P197"/>
    <mergeCell ref="I195:I197"/>
    <mergeCell ref="J195:J197"/>
    <mergeCell ref="K195:K197"/>
    <mergeCell ref="L195:L197"/>
    <mergeCell ref="E195:E197"/>
    <mergeCell ref="F195:F197"/>
    <mergeCell ref="G195:G197"/>
    <mergeCell ref="H195:H197"/>
    <mergeCell ref="A195:A197"/>
    <mergeCell ref="B195:C197"/>
    <mergeCell ref="D195:D197"/>
    <mergeCell ref="N192:N194"/>
    <mergeCell ref="O192:O194"/>
    <mergeCell ref="P192:P194"/>
    <mergeCell ref="Q192:Q194"/>
    <mergeCell ref="J192:J194"/>
    <mergeCell ref="K192:K194"/>
    <mergeCell ref="L192:L194"/>
    <mergeCell ref="M192:M194"/>
    <mergeCell ref="Q189:Q191"/>
    <mergeCell ref="A192:A194"/>
    <mergeCell ref="B192:C194"/>
    <mergeCell ref="D192:D194"/>
    <mergeCell ref="E192:E194"/>
    <mergeCell ref="F192:F194"/>
    <mergeCell ref="G192:G194"/>
    <mergeCell ref="H192:H194"/>
    <mergeCell ref="I192:I194"/>
    <mergeCell ref="M189:M191"/>
    <mergeCell ref="N189:N191"/>
    <mergeCell ref="O189:O191"/>
    <mergeCell ref="P189:P191"/>
    <mergeCell ref="I189:I191"/>
    <mergeCell ref="J189:J191"/>
    <mergeCell ref="K189:K191"/>
    <mergeCell ref="L189:L191"/>
    <mergeCell ref="E189:E191"/>
    <mergeCell ref="F189:F191"/>
    <mergeCell ref="G189:G191"/>
    <mergeCell ref="H189:H191"/>
    <mergeCell ref="A189:A191"/>
    <mergeCell ref="B189:C191"/>
    <mergeCell ref="D189:D191"/>
    <mergeCell ref="N186:N188"/>
    <mergeCell ref="O186:O188"/>
    <mergeCell ref="P186:P188"/>
    <mergeCell ref="Q186:Q188"/>
    <mergeCell ref="J186:J188"/>
    <mergeCell ref="K186:K188"/>
    <mergeCell ref="L186:L188"/>
    <mergeCell ref="M186:M188"/>
    <mergeCell ref="Q183:Q185"/>
    <mergeCell ref="A186:A188"/>
    <mergeCell ref="B186:C188"/>
    <mergeCell ref="D186:D188"/>
    <mergeCell ref="E186:E188"/>
    <mergeCell ref="F186:F188"/>
    <mergeCell ref="G186:G188"/>
    <mergeCell ref="H186:H188"/>
    <mergeCell ref="I186:I188"/>
    <mergeCell ref="M183:M185"/>
    <mergeCell ref="N183:N185"/>
    <mergeCell ref="O183:O185"/>
    <mergeCell ref="P183:P185"/>
    <mergeCell ref="I183:I185"/>
    <mergeCell ref="J183:J185"/>
    <mergeCell ref="K183:K185"/>
    <mergeCell ref="L183:L185"/>
    <mergeCell ref="E183:E185"/>
    <mergeCell ref="F183:F185"/>
    <mergeCell ref="G183:G185"/>
    <mergeCell ref="H183:H185"/>
    <mergeCell ref="A183:A185"/>
    <mergeCell ref="B183:C185"/>
    <mergeCell ref="D183:D185"/>
    <mergeCell ref="N180:N182"/>
    <mergeCell ref="O180:O182"/>
    <mergeCell ref="P180:P182"/>
    <mergeCell ref="Q180:Q182"/>
    <mergeCell ref="J180:J182"/>
    <mergeCell ref="K180:K182"/>
    <mergeCell ref="L180:L182"/>
    <mergeCell ref="M180:M182"/>
    <mergeCell ref="Q177:Q179"/>
    <mergeCell ref="A180:A182"/>
    <mergeCell ref="B180:C182"/>
    <mergeCell ref="D180:D182"/>
    <mergeCell ref="E180:E182"/>
    <mergeCell ref="F180:F182"/>
    <mergeCell ref="G180:G182"/>
    <mergeCell ref="H180:H182"/>
    <mergeCell ref="I180:I182"/>
    <mergeCell ref="M177:M179"/>
    <mergeCell ref="N177:N179"/>
    <mergeCell ref="O177:O179"/>
    <mergeCell ref="P177:P179"/>
    <mergeCell ref="I177:I179"/>
    <mergeCell ref="J177:J179"/>
    <mergeCell ref="K177:K179"/>
    <mergeCell ref="L177:L179"/>
    <mergeCell ref="E177:E179"/>
    <mergeCell ref="F177:F179"/>
    <mergeCell ref="G177:G179"/>
    <mergeCell ref="H177:H179"/>
    <mergeCell ref="A177:A179"/>
    <mergeCell ref="B177:C179"/>
    <mergeCell ref="D177:D179"/>
    <mergeCell ref="Q174:Q176"/>
    <mergeCell ref="J174:J176"/>
    <mergeCell ref="K174:K176"/>
    <mergeCell ref="L174:L176"/>
    <mergeCell ref="M174:M176"/>
    <mergeCell ref="Q171:Q173"/>
    <mergeCell ref="A174:A176"/>
    <mergeCell ref="B174:C176"/>
    <mergeCell ref="D174:D176"/>
    <mergeCell ref="E174:E176"/>
    <mergeCell ref="F174:F176"/>
    <mergeCell ref="G174:G176"/>
    <mergeCell ref="H174:H176"/>
    <mergeCell ref="I174:I176"/>
    <mergeCell ref="M171:M173"/>
    <mergeCell ref="N171:N173"/>
    <mergeCell ref="O171:O173"/>
    <mergeCell ref="P171:P173"/>
    <mergeCell ref="I171:I173"/>
    <mergeCell ref="J171:J173"/>
    <mergeCell ref="K171:K173"/>
    <mergeCell ref="L171:L173"/>
    <mergeCell ref="E171:E173"/>
    <mergeCell ref="F171:F173"/>
    <mergeCell ref="G171:G173"/>
    <mergeCell ref="H171:H173"/>
    <mergeCell ref="A171:A173"/>
    <mergeCell ref="B171:C173"/>
    <mergeCell ref="D171:D173"/>
    <mergeCell ref="N174:N176"/>
    <mergeCell ref="O174:O176"/>
    <mergeCell ref="P174:P176"/>
    <mergeCell ref="A312:A314"/>
    <mergeCell ref="B312:C314"/>
    <mergeCell ref="D312:D314"/>
    <mergeCell ref="N309:N311"/>
    <mergeCell ref="O309:O311"/>
    <mergeCell ref="P309:P311"/>
    <mergeCell ref="Q309:Q311"/>
    <mergeCell ref="J309:J311"/>
    <mergeCell ref="K309:K311"/>
    <mergeCell ref="L309:L311"/>
    <mergeCell ref="M309:M311"/>
    <mergeCell ref="Q306:Q308"/>
    <mergeCell ref="A309:A311"/>
    <mergeCell ref="B309:C311"/>
    <mergeCell ref="D309:D311"/>
    <mergeCell ref="E309:E311"/>
    <mergeCell ref="F309:F311"/>
    <mergeCell ref="G309:G311"/>
    <mergeCell ref="H309:H311"/>
    <mergeCell ref="I309:I311"/>
    <mergeCell ref="M306:M308"/>
    <mergeCell ref="N306:N308"/>
    <mergeCell ref="O306:O308"/>
    <mergeCell ref="P306:P308"/>
    <mergeCell ref="I306:I308"/>
    <mergeCell ref="J306:J308"/>
    <mergeCell ref="K306:K308"/>
    <mergeCell ref="L306:L308"/>
    <mergeCell ref="E306:E308"/>
    <mergeCell ref="F306:F308"/>
    <mergeCell ref="G306:G308"/>
    <mergeCell ref="H306:H308"/>
    <mergeCell ref="A306:A308"/>
    <mergeCell ref="B306:C308"/>
    <mergeCell ref="D306:D308"/>
    <mergeCell ref="N303:N305"/>
    <mergeCell ref="O303:O305"/>
    <mergeCell ref="P303:P305"/>
    <mergeCell ref="Q303:Q305"/>
    <mergeCell ref="J303:J305"/>
    <mergeCell ref="K303:K305"/>
    <mergeCell ref="L303:L305"/>
    <mergeCell ref="M303:M305"/>
    <mergeCell ref="Q300:Q302"/>
    <mergeCell ref="A303:A305"/>
    <mergeCell ref="B303:C305"/>
    <mergeCell ref="D303:D305"/>
    <mergeCell ref="E303:E305"/>
    <mergeCell ref="F303:F305"/>
    <mergeCell ref="G303:G305"/>
    <mergeCell ref="H303:H305"/>
    <mergeCell ref="I303:I305"/>
    <mergeCell ref="M300:M302"/>
    <mergeCell ref="N300:N302"/>
    <mergeCell ref="O300:O302"/>
    <mergeCell ref="P300:P302"/>
    <mergeCell ref="I300:I302"/>
    <mergeCell ref="J300:J302"/>
    <mergeCell ref="K300:K302"/>
    <mergeCell ref="L300:L302"/>
    <mergeCell ref="E300:E302"/>
    <mergeCell ref="F300:F302"/>
    <mergeCell ref="G300:G302"/>
    <mergeCell ref="H300:H302"/>
    <mergeCell ref="A300:A302"/>
    <mergeCell ref="B300:C302"/>
    <mergeCell ref="D300:D302"/>
    <mergeCell ref="I168:I170"/>
    <mergeCell ref="J168:J170"/>
    <mergeCell ref="Q168:Q170"/>
    <mergeCell ref="M168:M170"/>
    <mergeCell ref="N168:N170"/>
    <mergeCell ref="O168:O170"/>
    <mergeCell ref="P168:P170"/>
    <mergeCell ref="K168:K170"/>
    <mergeCell ref="L168:L170"/>
    <mergeCell ref="A168:A170"/>
    <mergeCell ref="B168:C170"/>
    <mergeCell ref="D168:D170"/>
    <mergeCell ref="N165:N167"/>
    <mergeCell ref="O165:O167"/>
    <mergeCell ref="E168:E170"/>
    <mergeCell ref="F168:F170"/>
    <mergeCell ref="G168:G170"/>
    <mergeCell ref="H168:H170"/>
    <mergeCell ref="G165:G167"/>
    <mergeCell ref="H165:H167"/>
    <mergeCell ref="I165:I167"/>
    <mergeCell ref="P165:P167"/>
    <mergeCell ref="Q165:Q167"/>
    <mergeCell ref="J165:J167"/>
    <mergeCell ref="K165:K167"/>
    <mergeCell ref="L165:L167"/>
    <mergeCell ref="M165:M167"/>
    <mergeCell ref="A165:A167"/>
    <mergeCell ref="B165:C167"/>
    <mergeCell ref="D165:D167"/>
    <mergeCell ref="Q162:Q164"/>
    <mergeCell ref="A162:A164"/>
    <mergeCell ref="B162:C164"/>
    <mergeCell ref="D162:D164"/>
    <mergeCell ref="M162:M164"/>
    <mergeCell ref="N162:N164"/>
    <mergeCell ref="Q159:Q161"/>
    <mergeCell ref="J159:J161"/>
    <mergeCell ref="K159:K161"/>
    <mergeCell ref="L159:L161"/>
    <mergeCell ref="M159:M161"/>
    <mergeCell ref="E162:E164"/>
    <mergeCell ref="F162:F164"/>
    <mergeCell ref="G162:G164"/>
    <mergeCell ref="H162:H164"/>
    <mergeCell ref="O162:O164"/>
    <mergeCell ref="G159:G161"/>
    <mergeCell ref="H159:H161"/>
    <mergeCell ref="I159:I161"/>
    <mergeCell ref="N159:N161"/>
    <mergeCell ref="O159:O161"/>
    <mergeCell ref="P159:P161"/>
    <mergeCell ref="A159:A161"/>
    <mergeCell ref="B159:C161"/>
    <mergeCell ref="K153:K155"/>
    <mergeCell ref="L153:L155"/>
    <mergeCell ref="M153:M155"/>
    <mergeCell ref="E156:E158"/>
    <mergeCell ref="F156:F158"/>
    <mergeCell ref="G156:G158"/>
    <mergeCell ref="H156:H158"/>
    <mergeCell ref="O156:O158"/>
    <mergeCell ref="G153:G155"/>
    <mergeCell ref="H153:H155"/>
    <mergeCell ref="I153:I155"/>
    <mergeCell ref="N153:N155"/>
    <mergeCell ref="O153:O155"/>
    <mergeCell ref="P153:P155"/>
    <mergeCell ref="E165:E167"/>
    <mergeCell ref="F165:F167"/>
    <mergeCell ref="P162:P164"/>
    <mergeCell ref="I162:I164"/>
    <mergeCell ref="J162:J164"/>
    <mergeCell ref="K162:K164"/>
    <mergeCell ref="L162:L164"/>
    <mergeCell ref="A153:A155"/>
    <mergeCell ref="B153:C155"/>
    <mergeCell ref="D153:D155"/>
    <mergeCell ref="E153:E155"/>
    <mergeCell ref="F153:F155"/>
    <mergeCell ref="P150:P152"/>
    <mergeCell ref="I150:I152"/>
    <mergeCell ref="J150:J152"/>
    <mergeCell ref="K150:K152"/>
    <mergeCell ref="L150:L152"/>
    <mergeCell ref="Q150:Q152"/>
    <mergeCell ref="A150:A152"/>
    <mergeCell ref="B150:C152"/>
    <mergeCell ref="D150:D152"/>
    <mergeCell ref="M150:M152"/>
    <mergeCell ref="N150:N152"/>
    <mergeCell ref="D159:D161"/>
    <mergeCell ref="E159:E161"/>
    <mergeCell ref="F159:F161"/>
    <mergeCell ref="P156:P158"/>
    <mergeCell ref="I156:I158"/>
    <mergeCell ref="J156:J158"/>
    <mergeCell ref="K156:K158"/>
    <mergeCell ref="L156:L158"/>
    <mergeCell ref="Q156:Q158"/>
    <mergeCell ref="A156:A158"/>
    <mergeCell ref="B156:C158"/>
    <mergeCell ref="D156:D158"/>
    <mergeCell ref="M156:M158"/>
    <mergeCell ref="N156:N158"/>
    <mergeCell ref="Q153:Q155"/>
    <mergeCell ref="J153:J155"/>
    <mergeCell ref="Q147:Q149"/>
    <mergeCell ref="J147:J149"/>
    <mergeCell ref="K147:K149"/>
    <mergeCell ref="L147:L149"/>
    <mergeCell ref="M147:M149"/>
    <mergeCell ref="E150:E152"/>
    <mergeCell ref="F150:F152"/>
    <mergeCell ref="G150:G152"/>
    <mergeCell ref="H150:H152"/>
    <mergeCell ref="O150:O152"/>
    <mergeCell ref="G147:G149"/>
    <mergeCell ref="H147:H149"/>
    <mergeCell ref="I147:I149"/>
    <mergeCell ref="N147:N149"/>
    <mergeCell ref="O147:O149"/>
    <mergeCell ref="P147:P149"/>
    <mergeCell ref="A147:A149"/>
    <mergeCell ref="B147:C149"/>
    <mergeCell ref="D147:D149"/>
    <mergeCell ref="E147:E149"/>
    <mergeCell ref="F147:F149"/>
    <mergeCell ref="P144:P146"/>
    <mergeCell ref="I144:I146"/>
    <mergeCell ref="J144:J146"/>
    <mergeCell ref="K144:K146"/>
    <mergeCell ref="L144:L146"/>
    <mergeCell ref="Q144:Q146"/>
    <mergeCell ref="A144:A146"/>
    <mergeCell ref="B144:C146"/>
    <mergeCell ref="D144:D146"/>
    <mergeCell ref="M144:M146"/>
    <mergeCell ref="N144:N146"/>
    <mergeCell ref="Q141:Q143"/>
    <mergeCell ref="J141:J143"/>
    <mergeCell ref="K141:K143"/>
    <mergeCell ref="L141:L143"/>
    <mergeCell ref="M141:M143"/>
    <mergeCell ref="E144:E146"/>
    <mergeCell ref="F144:F146"/>
    <mergeCell ref="G144:G146"/>
    <mergeCell ref="H144:H146"/>
    <mergeCell ref="O144:O146"/>
    <mergeCell ref="G141:G143"/>
    <mergeCell ref="H141:H143"/>
    <mergeCell ref="I141:I143"/>
    <mergeCell ref="N141:N143"/>
    <mergeCell ref="O141:O143"/>
    <mergeCell ref="P141:P143"/>
    <mergeCell ref="A141:A143"/>
    <mergeCell ref="B141:C143"/>
    <mergeCell ref="D141:D143"/>
    <mergeCell ref="Q138:Q140"/>
    <mergeCell ref="A138:A140"/>
    <mergeCell ref="B138:C140"/>
    <mergeCell ref="D138:D140"/>
    <mergeCell ref="M138:M140"/>
    <mergeCell ref="N138:N140"/>
    <mergeCell ref="Q135:Q137"/>
    <mergeCell ref="J135:J137"/>
    <mergeCell ref="K135:K137"/>
    <mergeCell ref="L135:L137"/>
    <mergeCell ref="M135:M137"/>
    <mergeCell ref="E138:E140"/>
    <mergeCell ref="F138:F140"/>
    <mergeCell ref="G138:G140"/>
    <mergeCell ref="H138:H140"/>
    <mergeCell ref="O138:O140"/>
    <mergeCell ref="G135:G137"/>
    <mergeCell ref="H135:H137"/>
    <mergeCell ref="I135:I137"/>
    <mergeCell ref="N135:N137"/>
    <mergeCell ref="O135:O137"/>
    <mergeCell ref="P135:P137"/>
    <mergeCell ref="A135:A137"/>
    <mergeCell ref="B135:C137"/>
    <mergeCell ref="K129:K131"/>
    <mergeCell ref="L129:L131"/>
    <mergeCell ref="M129:M131"/>
    <mergeCell ref="E132:E134"/>
    <mergeCell ref="F132:F134"/>
    <mergeCell ref="G132:G134"/>
    <mergeCell ref="H132:H134"/>
    <mergeCell ref="O132:O134"/>
    <mergeCell ref="G129:G131"/>
    <mergeCell ref="H129:H131"/>
    <mergeCell ref="I129:I131"/>
    <mergeCell ref="N129:N131"/>
    <mergeCell ref="O129:O131"/>
    <mergeCell ref="P129:P131"/>
    <mergeCell ref="E141:E143"/>
    <mergeCell ref="F141:F143"/>
    <mergeCell ref="P138:P140"/>
    <mergeCell ref="I138:I140"/>
    <mergeCell ref="J138:J140"/>
    <mergeCell ref="K138:K140"/>
    <mergeCell ref="L138:L140"/>
    <mergeCell ref="A129:A131"/>
    <mergeCell ref="B129:C131"/>
    <mergeCell ref="D129:D131"/>
    <mergeCell ref="E129:E131"/>
    <mergeCell ref="F129:F131"/>
    <mergeCell ref="P126:P128"/>
    <mergeCell ref="I126:I128"/>
    <mergeCell ref="J126:J128"/>
    <mergeCell ref="K126:K128"/>
    <mergeCell ref="L126:L128"/>
    <mergeCell ref="Q126:Q128"/>
    <mergeCell ref="A126:A128"/>
    <mergeCell ref="B126:C128"/>
    <mergeCell ref="D126:D128"/>
    <mergeCell ref="M126:M128"/>
    <mergeCell ref="N126:N128"/>
    <mergeCell ref="D135:D137"/>
    <mergeCell ref="E135:E137"/>
    <mergeCell ref="F135:F137"/>
    <mergeCell ref="P132:P134"/>
    <mergeCell ref="I132:I134"/>
    <mergeCell ref="J132:J134"/>
    <mergeCell ref="K132:K134"/>
    <mergeCell ref="L132:L134"/>
    <mergeCell ref="Q132:Q134"/>
    <mergeCell ref="A132:A134"/>
    <mergeCell ref="B132:C134"/>
    <mergeCell ref="D132:D134"/>
    <mergeCell ref="M132:M134"/>
    <mergeCell ref="N132:N134"/>
    <mergeCell ref="Q129:Q131"/>
    <mergeCell ref="J129:J131"/>
    <mergeCell ref="M123:M125"/>
    <mergeCell ref="E126:E128"/>
    <mergeCell ref="F126:F128"/>
    <mergeCell ref="G126:G128"/>
    <mergeCell ref="H126:H128"/>
    <mergeCell ref="O126:O128"/>
    <mergeCell ref="G123:G125"/>
    <mergeCell ref="H123:H125"/>
    <mergeCell ref="I123:I125"/>
    <mergeCell ref="N123:N125"/>
    <mergeCell ref="O123:O125"/>
    <mergeCell ref="P123:P125"/>
    <mergeCell ref="A123:A125"/>
    <mergeCell ref="B123:C125"/>
    <mergeCell ref="D123:D125"/>
    <mergeCell ref="E123:E125"/>
    <mergeCell ref="F123:F125"/>
    <mergeCell ref="J120:J122"/>
    <mergeCell ref="K120:K122"/>
    <mergeCell ref="L120:L122"/>
    <mergeCell ref="Q120:Q122"/>
    <mergeCell ref="A120:A122"/>
    <mergeCell ref="B120:C122"/>
    <mergeCell ref="D120:D122"/>
    <mergeCell ref="M120:M122"/>
    <mergeCell ref="N120:N122"/>
    <mergeCell ref="Q297:Q299"/>
    <mergeCell ref="J297:J299"/>
    <mergeCell ref="K297:K299"/>
    <mergeCell ref="L297:L299"/>
    <mergeCell ref="M297:M299"/>
    <mergeCell ref="E120:E122"/>
    <mergeCell ref="F120:F122"/>
    <mergeCell ref="G120:G122"/>
    <mergeCell ref="H120:H122"/>
    <mergeCell ref="O120:O122"/>
    <mergeCell ref="G297:G299"/>
    <mergeCell ref="H297:H299"/>
    <mergeCell ref="I297:I299"/>
    <mergeCell ref="N297:N299"/>
    <mergeCell ref="O297:O299"/>
    <mergeCell ref="P297:P299"/>
    <mergeCell ref="A297:A299"/>
    <mergeCell ref="B297:C299"/>
    <mergeCell ref="D297:D299"/>
    <mergeCell ref="Q123:Q125"/>
    <mergeCell ref="J123:J125"/>
    <mergeCell ref="K123:K125"/>
    <mergeCell ref="L123:L125"/>
    <mergeCell ref="E297:E299"/>
    <mergeCell ref="F297:F299"/>
    <mergeCell ref="P294:P296"/>
    <mergeCell ref="I294:I296"/>
    <mergeCell ref="J294:J296"/>
    <mergeCell ref="K294:K296"/>
    <mergeCell ref="L294:L296"/>
    <mergeCell ref="Q294:Q296"/>
    <mergeCell ref="A294:A296"/>
    <mergeCell ref="B294:C296"/>
    <mergeCell ref="D294:D296"/>
    <mergeCell ref="M294:M296"/>
    <mergeCell ref="N294:N296"/>
    <mergeCell ref="Q291:Q293"/>
    <mergeCell ref="J291:J293"/>
    <mergeCell ref="K291:K293"/>
    <mergeCell ref="L291:L293"/>
    <mergeCell ref="M291:M293"/>
    <mergeCell ref="E294:E296"/>
    <mergeCell ref="F294:F296"/>
    <mergeCell ref="G294:G296"/>
    <mergeCell ref="H294:H296"/>
    <mergeCell ref="O294:O296"/>
    <mergeCell ref="G291:G293"/>
    <mergeCell ref="H291:H293"/>
    <mergeCell ref="I291:I293"/>
    <mergeCell ref="N291:N293"/>
    <mergeCell ref="O291:O293"/>
    <mergeCell ref="P291:P293"/>
    <mergeCell ref="A291:A293"/>
    <mergeCell ref="B291:C293"/>
    <mergeCell ref="D291:D293"/>
    <mergeCell ref="E291:E293"/>
    <mergeCell ref="F291:F293"/>
    <mergeCell ref="P288:P290"/>
    <mergeCell ref="I288:I290"/>
    <mergeCell ref="J288:J290"/>
    <mergeCell ref="K288:K290"/>
    <mergeCell ref="L288:L290"/>
    <mergeCell ref="Q288:Q290"/>
    <mergeCell ref="A288:A290"/>
    <mergeCell ref="B288:C290"/>
    <mergeCell ref="D288:D290"/>
    <mergeCell ref="M288:M290"/>
    <mergeCell ref="N288:N290"/>
    <mergeCell ref="Q285:Q287"/>
    <mergeCell ref="J285:J287"/>
    <mergeCell ref="K285:K287"/>
    <mergeCell ref="L285:L287"/>
    <mergeCell ref="M285:M287"/>
    <mergeCell ref="E288:E290"/>
    <mergeCell ref="F288:F290"/>
    <mergeCell ref="G288:G290"/>
    <mergeCell ref="H288:H290"/>
    <mergeCell ref="O288:O290"/>
    <mergeCell ref="G285:G287"/>
    <mergeCell ref="H285:H287"/>
    <mergeCell ref="I285:I287"/>
    <mergeCell ref="N285:N287"/>
    <mergeCell ref="O285:O287"/>
    <mergeCell ref="P285:P287"/>
    <mergeCell ref="A285:A287"/>
    <mergeCell ref="B285:C287"/>
    <mergeCell ref="D285:D287"/>
    <mergeCell ref="E285:E287"/>
    <mergeCell ref="F285:F287"/>
    <mergeCell ref="H117:H119"/>
    <mergeCell ref="I117:I119"/>
    <mergeCell ref="J117:J119"/>
    <mergeCell ref="Q117:Q119"/>
    <mergeCell ref="M117:M119"/>
    <mergeCell ref="N117:N119"/>
    <mergeCell ref="O117:O119"/>
    <mergeCell ref="P117:P119"/>
    <mergeCell ref="Q114:Q116"/>
    <mergeCell ref="A117:A119"/>
    <mergeCell ref="B117:C119"/>
    <mergeCell ref="D117:D119"/>
    <mergeCell ref="K117:K119"/>
    <mergeCell ref="L117:L119"/>
    <mergeCell ref="E117:E119"/>
    <mergeCell ref="F117:F119"/>
    <mergeCell ref="G117:G119"/>
    <mergeCell ref="M114:M116"/>
    <mergeCell ref="N114:N116"/>
    <mergeCell ref="O114:O116"/>
    <mergeCell ref="P114:P116"/>
    <mergeCell ref="I114:I116"/>
    <mergeCell ref="J114:J116"/>
    <mergeCell ref="K114:K116"/>
    <mergeCell ref="L114:L116"/>
    <mergeCell ref="P120:P122"/>
    <mergeCell ref="I120:I122"/>
    <mergeCell ref="E114:E116"/>
    <mergeCell ref="F114:F116"/>
    <mergeCell ref="G114:G116"/>
    <mergeCell ref="H114:H116"/>
    <mergeCell ref="A114:A116"/>
    <mergeCell ref="B114:C116"/>
    <mergeCell ref="D114:D116"/>
    <mergeCell ref="N111:N113"/>
    <mergeCell ref="O111:O113"/>
    <mergeCell ref="P111:P113"/>
    <mergeCell ref="Q111:Q113"/>
    <mergeCell ref="J111:J113"/>
    <mergeCell ref="K111:K113"/>
    <mergeCell ref="L111:L113"/>
    <mergeCell ref="M111:M113"/>
    <mergeCell ref="Q108:Q110"/>
    <mergeCell ref="A111:A113"/>
    <mergeCell ref="B111:C113"/>
    <mergeCell ref="D111:D113"/>
    <mergeCell ref="E111:E113"/>
    <mergeCell ref="F111:F113"/>
    <mergeCell ref="G111:G113"/>
    <mergeCell ref="H111:H113"/>
    <mergeCell ref="I111:I113"/>
    <mergeCell ref="M108:M110"/>
    <mergeCell ref="N108:N110"/>
    <mergeCell ref="O108:O110"/>
    <mergeCell ref="P108:P110"/>
    <mergeCell ref="I108:I110"/>
    <mergeCell ref="J108:J110"/>
    <mergeCell ref="K108:K110"/>
    <mergeCell ref="L108:L110"/>
    <mergeCell ref="E108:E110"/>
    <mergeCell ref="F108:F110"/>
    <mergeCell ref="G108:G110"/>
    <mergeCell ref="H108:H110"/>
    <mergeCell ref="A108:A110"/>
    <mergeCell ref="B108:C110"/>
    <mergeCell ref="D108:D110"/>
    <mergeCell ref="N105:N107"/>
    <mergeCell ref="O105:O107"/>
    <mergeCell ref="P105:P107"/>
    <mergeCell ref="Q105:Q107"/>
    <mergeCell ref="J105:J107"/>
    <mergeCell ref="K105:K107"/>
    <mergeCell ref="L105:L107"/>
    <mergeCell ref="M105:M107"/>
    <mergeCell ref="Q102:Q104"/>
    <mergeCell ref="A105:A107"/>
    <mergeCell ref="B105:C107"/>
    <mergeCell ref="D105:D107"/>
    <mergeCell ref="E105:E107"/>
    <mergeCell ref="F105:F107"/>
    <mergeCell ref="G105:G107"/>
    <mergeCell ref="H105:H107"/>
    <mergeCell ref="I105:I107"/>
    <mergeCell ref="M102:M104"/>
    <mergeCell ref="N102:N104"/>
    <mergeCell ref="O102:O104"/>
    <mergeCell ref="P102:P104"/>
    <mergeCell ref="I102:I104"/>
    <mergeCell ref="J102:J104"/>
    <mergeCell ref="K102:K104"/>
    <mergeCell ref="L102:L104"/>
    <mergeCell ref="E102:E104"/>
    <mergeCell ref="F102:F104"/>
    <mergeCell ref="G102:G104"/>
    <mergeCell ref="H102:H104"/>
    <mergeCell ref="A102:A104"/>
    <mergeCell ref="B102:C104"/>
    <mergeCell ref="D102:D104"/>
    <mergeCell ref="N99:N101"/>
    <mergeCell ref="O99:O101"/>
    <mergeCell ref="P99:P101"/>
    <mergeCell ref="Q99:Q101"/>
    <mergeCell ref="J99:J101"/>
    <mergeCell ref="K99:K101"/>
    <mergeCell ref="L99:L101"/>
    <mergeCell ref="M99:M101"/>
    <mergeCell ref="Q96:Q98"/>
    <mergeCell ref="A99:A101"/>
    <mergeCell ref="B99:C101"/>
    <mergeCell ref="D99:D101"/>
    <mergeCell ref="E99:E101"/>
    <mergeCell ref="F99:F101"/>
    <mergeCell ref="G99:G101"/>
    <mergeCell ref="H99:H101"/>
    <mergeCell ref="I99:I101"/>
    <mergeCell ref="M96:M98"/>
    <mergeCell ref="N96:N98"/>
    <mergeCell ref="O96:O98"/>
    <mergeCell ref="P96:P98"/>
    <mergeCell ref="I96:I98"/>
    <mergeCell ref="J96:J98"/>
    <mergeCell ref="K96:K98"/>
    <mergeCell ref="L96:L98"/>
    <mergeCell ref="E96:E98"/>
    <mergeCell ref="F96:F98"/>
    <mergeCell ref="G96:G98"/>
    <mergeCell ref="H96:H98"/>
    <mergeCell ref="A96:A98"/>
    <mergeCell ref="B96:C98"/>
    <mergeCell ref="D96:D98"/>
    <mergeCell ref="N93:N95"/>
    <mergeCell ref="O93:O95"/>
    <mergeCell ref="P93:P95"/>
    <mergeCell ref="Q93:Q95"/>
    <mergeCell ref="J93:J95"/>
    <mergeCell ref="K93:K95"/>
    <mergeCell ref="L93:L95"/>
    <mergeCell ref="M93:M95"/>
    <mergeCell ref="Q90:Q92"/>
    <mergeCell ref="A93:A95"/>
    <mergeCell ref="B93:C95"/>
    <mergeCell ref="D93:D95"/>
    <mergeCell ref="E93:E95"/>
    <mergeCell ref="F93:F95"/>
    <mergeCell ref="G93:G95"/>
    <mergeCell ref="H93:H95"/>
    <mergeCell ref="I93:I95"/>
    <mergeCell ref="M90:M92"/>
    <mergeCell ref="N90:N92"/>
    <mergeCell ref="O90:O92"/>
    <mergeCell ref="P90:P92"/>
    <mergeCell ref="I90:I92"/>
    <mergeCell ref="J90:J92"/>
    <mergeCell ref="K90:K92"/>
    <mergeCell ref="L90:L92"/>
    <mergeCell ref="E90:E92"/>
    <mergeCell ref="F90:F92"/>
    <mergeCell ref="G90:G92"/>
    <mergeCell ref="H90:H92"/>
    <mergeCell ref="A90:A92"/>
    <mergeCell ref="B90:C92"/>
    <mergeCell ref="D90:D92"/>
    <mergeCell ref="N87:N89"/>
    <mergeCell ref="O87:O89"/>
    <mergeCell ref="P87:P89"/>
    <mergeCell ref="Q87:Q89"/>
    <mergeCell ref="J87:J89"/>
    <mergeCell ref="K87:K89"/>
    <mergeCell ref="L87:L89"/>
    <mergeCell ref="M87:M89"/>
    <mergeCell ref="Q84:Q86"/>
    <mergeCell ref="A87:A89"/>
    <mergeCell ref="B87:C89"/>
    <mergeCell ref="D87:D89"/>
    <mergeCell ref="E87:E89"/>
    <mergeCell ref="F87:F89"/>
    <mergeCell ref="G87:G89"/>
    <mergeCell ref="H87:H89"/>
    <mergeCell ref="I87:I89"/>
    <mergeCell ref="M84:M86"/>
    <mergeCell ref="N84:N86"/>
    <mergeCell ref="O84:O86"/>
    <mergeCell ref="P84:P86"/>
    <mergeCell ref="I84:I86"/>
    <mergeCell ref="J84:J86"/>
    <mergeCell ref="K84:K86"/>
    <mergeCell ref="L84:L86"/>
    <mergeCell ref="E84:E86"/>
    <mergeCell ref="F84:F86"/>
    <mergeCell ref="G84:G86"/>
    <mergeCell ref="H84:H86"/>
    <mergeCell ref="A84:A86"/>
    <mergeCell ref="B84:C86"/>
    <mergeCell ref="D84:D86"/>
    <mergeCell ref="N81:N83"/>
    <mergeCell ref="O81:O83"/>
    <mergeCell ref="P81:P83"/>
    <mergeCell ref="Q81:Q83"/>
    <mergeCell ref="J81:J83"/>
    <mergeCell ref="K81:K83"/>
    <mergeCell ref="L81:L83"/>
    <mergeCell ref="M81:M83"/>
    <mergeCell ref="Q78:Q80"/>
    <mergeCell ref="A81:A83"/>
    <mergeCell ref="B81:C83"/>
    <mergeCell ref="D81:D83"/>
    <mergeCell ref="E81:E83"/>
    <mergeCell ref="F81:F83"/>
    <mergeCell ref="G81:G83"/>
    <mergeCell ref="H81:H83"/>
    <mergeCell ref="I81:I83"/>
    <mergeCell ref="M78:M80"/>
    <mergeCell ref="N78:N80"/>
    <mergeCell ref="O78:O80"/>
    <mergeCell ref="P78:P80"/>
    <mergeCell ref="I78:I80"/>
    <mergeCell ref="J78:J80"/>
    <mergeCell ref="K78:K80"/>
    <mergeCell ref="L78:L80"/>
    <mergeCell ref="E78:E80"/>
    <mergeCell ref="F78:F80"/>
    <mergeCell ref="G78:G80"/>
    <mergeCell ref="H78:H80"/>
    <mergeCell ref="A78:A80"/>
    <mergeCell ref="B78:C80"/>
    <mergeCell ref="D78:D80"/>
    <mergeCell ref="N75:N77"/>
    <mergeCell ref="O75:O77"/>
    <mergeCell ref="P75:P77"/>
    <mergeCell ref="Q75:Q77"/>
    <mergeCell ref="J75:J77"/>
    <mergeCell ref="K75:K77"/>
    <mergeCell ref="L75:L77"/>
    <mergeCell ref="M75:M77"/>
    <mergeCell ref="Q72:Q74"/>
    <mergeCell ref="A75:A77"/>
    <mergeCell ref="B75:C77"/>
    <mergeCell ref="D75:D77"/>
    <mergeCell ref="E75:E77"/>
    <mergeCell ref="F75:F77"/>
    <mergeCell ref="G75:G77"/>
    <mergeCell ref="H75:H77"/>
    <mergeCell ref="I75:I77"/>
    <mergeCell ref="M72:M74"/>
    <mergeCell ref="N72:N74"/>
    <mergeCell ref="O72:O74"/>
    <mergeCell ref="P72:P74"/>
    <mergeCell ref="I72:I74"/>
    <mergeCell ref="J72:J74"/>
    <mergeCell ref="L72:L74"/>
    <mergeCell ref="P69:P71"/>
    <mergeCell ref="Q69:Q71"/>
    <mergeCell ref="A72:A74"/>
    <mergeCell ref="B72:C74"/>
    <mergeCell ref="D72:D74"/>
    <mergeCell ref="E72:E74"/>
    <mergeCell ref="F72:F74"/>
    <mergeCell ref="G72:G74"/>
    <mergeCell ref="H72:H74"/>
    <mergeCell ref="G69:G71"/>
    <mergeCell ref="L69:L71"/>
    <mergeCell ref="M69:M71"/>
    <mergeCell ref="N69:N71"/>
    <mergeCell ref="O69:O71"/>
    <mergeCell ref="H69:H71"/>
    <mergeCell ref="I69:I71"/>
    <mergeCell ref="J69:J71"/>
    <mergeCell ref="K69:K71"/>
    <mergeCell ref="A69:A71"/>
    <mergeCell ref="B69:C71"/>
    <mergeCell ref="D69:D71"/>
    <mergeCell ref="E69:E71"/>
    <mergeCell ref="F69:F71"/>
    <mergeCell ref="K72:K74"/>
    <mergeCell ref="A282:A284"/>
    <mergeCell ref="B282:C284"/>
    <mergeCell ref="D282:D284"/>
    <mergeCell ref="E282:E284"/>
    <mergeCell ref="N282:N284"/>
    <mergeCell ref="O282:O284"/>
    <mergeCell ref="P282:P284"/>
    <mergeCell ref="Q282:Q284"/>
    <mergeCell ref="F282:F284"/>
    <mergeCell ref="G282:G284"/>
    <mergeCell ref="H282:H284"/>
    <mergeCell ref="I282:I284"/>
    <mergeCell ref="M279:M281"/>
    <mergeCell ref="N279:N281"/>
    <mergeCell ref="J282:J284"/>
    <mergeCell ref="K282:K284"/>
    <mergeCell ref="L282:L284"/>
    <mergeCell ref="M282:M284"/>
    <mergeCell ref="O279:O281"/>
    <mergeCell ref="P279:P281"/>
    <mergeCell ref="I279:I281"/>
    <mergeCell ref="J279:J281"/>
    <mergeCell ref="K279:K281"/>
    <mergeCell ref="L279:L281"/>
    <mergeCell ref="E279:E281"/>
    <mergeCell ref="F279:F281"/>
    <mergeCell ref="G279:G281"/>
    <mergeCell ref="H279:H281"/>
    <mergeCell ref="A279:A281"/>
    <mergeCell ref="B279:C281"/>
    <mergeCell ref="D279:D281"/>
    <mergeCell ref="Q279:Q281"/>
    <mergeCell ref="N66:N68"/>
    <mergeCell ref="O66:O68"/>
    <mergeCell ref="P66:P68"/>
    <mergeCell ref="Q66:Q68"/>
    <mergeCell ref="J66:J68"/>
    <mergeCell ref="K66:K68"/>
    <mergeCell ref="L66:L68"/>
    <mergeCell ref="M66:M68"/>
    <mergeCell ref="Q63:Q65"/>
    <mergeCell ref="A66:A68"/>
    <mergeCell ref="B66:C68"/>
    <mergeCell ref="D66:D68"/>
    <mergeCell ref="E66:E68"/>
    <mergeCell ref="F66:F68"/>
    <mergeCell ref="G66:G68"/>
    <mergeCell ref="H66:H68"/>
    <mergeCell ref="I66:I68"/>
    <mergeCell ref="M63:M65"/>
    <mergeCell ref="N63:N65"/>
    <mergeCell ref="O63:O65"/>
    <mergeCell ref="P63:P65"/>
    <mergeCell ref="I63:I65"/>
    <mergeCell ref="J63:J65"/>
    <mergeCell ref="K63:K65"/>
    <mergeCell ref="L63:L65"/>
    <mergeCell ref="E63:E65"/>
    <mergeCell ref="F63:F65"/>
    <mergeCell ref="G63:G65"/>
    <mergeCell ref="H63:H65"/>
    <mergeCell ref="A63:A65"/>
    <mergeCell ref="B63:C65"/>
    <mergeCell ref="D63:D65"/>
    <mergeCell ref="N60:N62"/>
    <mergeCell ref="O60:O62"/>
    <mergeCell ref="P60:P62"/>
    <mergeCell ref="Q60:Q62"/>
    <mergeCell ref="J60:J62"/>
    <mergeCell ref="K60:K62"/>
    <mergeCell ref="L60:L62"/>
    <mergeCell ref="M60:M62"/>
    <mergeCell ref="Q57:Q59"/>
    <mergeCell ref="A60:A62"/>
    <mergeCell ref="B60:C62"/>
    <mergeCell ref="D60:D62"/>
    <mergeCell ref="E60:E62"/>
    <mergeCell ref="F60:F62"/>
    <mergeCell ref="G60:G62"/>
    <mergeCell ref="H60:H62"/>
    <mergeCell ref="I60:I62"/>
    <mergeCell ref="M57:M59"/>
    <mergeCell ref="N57:N59"/>
    <mergeCell ref="O57:O59"/>
    <mergeCell ref="P57:P59"/>
    <mergeCell ref="I57:I59"/>
    <mergeCell ref="J57:J59"/>
    <mergeCell ref="K57:K59"/>
    <mergeCell ref="L57:L59"/>
    <mergeCell ref="P54:P56"/>
    <mergeCell ref="Q54:Q56"/>
    <mergeCell ref="A57:A59"/>
    <mergeCell ref="B57:C59"/>
    <mergeCell ref="D57:D59"/>
    <mergeCell ref="E57:E59"/>
    <mergeCell ref="F57:F59"/>
    <mergeCell ref="G57:G59"/>
    <mergeCell ref="H57:H59"/>
    <mergeCell ref="G54:G56"/>
    <mergeCell ref="L54:L56"/>
    <mergeCell ref="M54:M56"/>
    <mergeCell ref="N54:N56"/>
    <mergeCell ref="O54:O56"/>
    <mergeCell ref="H54:H56"/>
    <mergeCell ref="I54:I56"/>
    <mergeCell ref="J54:J56"/>
    <mergeCell ref="K54:K56"/>
    <mergeCell ref="A54:A56"/>
    <mergeCell ref="B54:C56"/>
    <mergeCell ref="D54:D56"/>
    <mergeCell ref="E54:E56"/>
    <mergeCell ref="F54:F56"/>
    <mergeCell ref="A51:A53"/>
    <mergeCell ref="B51:C53"/>
    <mergeCell ref="D51:D53"/>
    <mergeCell ref="F51:F53"/>
    <mergeCell ref="O51:O53"/>
    <mergeCell ref="P51:P53"/>
    <mergeCell ref="Q51:Q53"/>
    <mergeCell ref="G51:G53"/>
    <mergeCell ref="H51:H53"/>
    <mergeCell ref="I51:I53"/>
    <mergeCell ref="J51:J53"/>
    <mergeCell ref="M48:M50"/>
    <mergeCell ref="N48:N50"/>
    <mergeCell ref="K51:K53"/>
    <mergeCell ref="L51:L53"/>
    <mergeCell ref="M51:M53"/>
    <mergeCell ref="N51:N53"/>
    <mergeCell ref="O48:O50"/>
    <mergeCell ref="P48:P50"/>
    <mergeCell ref="I48:I50"/>
    <mergeCell ref="J48:J50"/>
    <mergeCell ref="K48:K50"/>
    <mergeCell ref="L48:L50"/>
    <mergeCell ref="F48:F50"/>
    <mergeCell ref="G48:G50"/>
    <mergeCell ref="H48:H50"/>
    <mergeCell ref="A48:A50"/>
    <mergeCell ref="B48:C50"/>
    <mergeCell ref="D48:D50"/>
    <mergeCell ref="AO12:AO13"/>
    <mergeCell ref="AP12:AP13"/>
    <mergeCell ref="AQ12:AQ13"/>
    <mergeCell ref="A45:A47"/>
    <mergeCell ref="B45:C47"/>
    <mergeCell ref="D45:D47"/>
    <mergeCell ref="N42:N44"/>
    <mergeCell ref="O42:O44"/>
    <mergeCell ref="G45:G47"/>
    <mergeCell ref="H45:H47"/>
    <mergeCell ref="I45:I47"/>
    <mergeCell ref="N45:N47"/>
    <mergeCell ref="P42:P44"/>
    <mergeCell ref="Q42:Q44"/>
    <mergeCell ref="A42:A44"/>
    <mergeCell ref="B42:C44"/>
    <mergeCell ref="D42:D44"/>
    <mergeCell ref="E42:E44"/>
    <mergeCell ref="F42:F44"/>
    <mergeCell ref="G42:G44"/>
    <mergeCell ref="H42:H44"/>
    <mergeCell ref="L42:L44"/>
    <mergeCell ref="K42:K44"/>
    <mergeCell ref="J42:J44"/>
    <mergeCell ref="I42:I44"/>
    <mergeCell ref="S21:S23"/>
    <mergeCell ref="T21:T23"/>
    <mergeCell ref="U21:U23"/>
    <mergeCell ref="V21:V23"/>
    <mergeCell ref="W21:W23"/>
    <mergeCell ref="R24:R26"/>
    <mergeCell ref="S24:S26"/>
    <mergeCell ref="AT14:AT15"/>
    <mergeCell ref="AQ14:AQ15"/>
    <mergeCell ref="AM16:AM17"/>
    <mergeCell ref="AN16:AN17"/>
    <mergeCell ref="AO16:AO17"/>
    <mergeCell ref="AP16:AP17"/>
    <mergeCell ref="AQ16:AQ17"/>
    <mergeCell ref="AM14:AM15"/>
    <mergeCell ref="AN14:AN15"/>
    <mergeCell ref="AO14:AO15"/>
    <mergeCell ref="AP14:AP15"/>
    <mergeCell ref="AD14:AD15"/>
    <mergeCell ref="AE14:AE15"/>
    <mergeCell ref="AF14:AF15"/>
    <mergeCell ref="AG14:AG15"/>
    <mergeCell ref="AH16:AH17"/>
    <mergeCell ref="AR16:AR17"/>
    <mergeCell ref="AS16:AS17"/>
    <mergeCell ref="AT16:AT17"/>
    <mergeCell ref="AI16:AI17"/>
    <mergeCell ref="AJ16:AJ17"/>
    <mergeCell ref="AK16:AK17"/>
    <mergeCell ref="AG16:AG17"/>
    <mergeCell ref="B1:D1"/>
    <mergeCell ref="G8:G17"/>
    <mergeCell ref="H8:H17"/>
    <mergeCell ref="E1:H1"/>
    <mergeCell ref="F6:J7"/>
    <mergeCell ref="E6:E17"/>
    <mergeCell ref="J8:J17"/>
    <mergeCell ref="A5:D7"/>
    <mergeCell ref="A8:A17"/>
    <mergeCell ref="I1:AG1"/>
    <mergeCell ref="D8:D17"/>
    <mergeCell ref="B8:C17"/>
    <mergeCell ref="F8:F17"/>
    <mergeCell ref="I8:I17"/>
    <mergeCell ref="O8:O17"/>
    <mergeCell ref="AC16:AC17"/>
    <mergeCell ref="AD16:AD17"/>
    <mergeCell ref="AE16:AE17"/>
    <mergeCell ref="AF16:AF17"/>
    <mergeCell ref="Z16:Z17"/>
    <mergeCell ref="AA16:AA17"/>
    <mergeCell ref="AB16:AB17"/>
    <mergeCell ref="Z12:Z13"/>
    <mergeCell ref="AA12:AA13"/>
    <mergeCell ref="X16:X17"/>
    <mergeCell ref="Y16:Y17"/>
    <mergeCell ref="AC14:AC15"/>
    <mergeCell ref="X6:AT7"/>
    <mergeCell ref="Y14:Y15"/>
    <mergeCell ref="AR12:AR13"/>
    <mergeCell ref="AS12:AS13"/>
    <mergeCell ref="AT12:AT13"/>
    <mergeCell ref="AI12:AI13"/>
    <mergeCell ref="AJ12:AJ13"/>
    <mergeCell ref="AK12:AK13"/>
    <mergeCell ref="AL12:AL13"/>
    <mergeCell ref="AH14:AH15"/>
    <mergeCell ref="AI14:AI15"/>
    <mergeCell ref="AJ14:AJ15"/>
    <mergeCell ref="AL14:AL15"/>
    <mergeCell ref="AL16:AL17"/>
    <mergeCell ref="AK14:AK15"/>
    <mergeCell ref="S6:W7"/>
    <mergeCell ref="S8:S14"/>
    <mergeCell ref="AR8:AT11"/>
    <mergeCell ref="E51:E53"/>
    <mergeCell ref="M42:M44"/>
    <mergeCell ref="F30:F32"/>
    <mergeCell ref="G30:G32"/>
    <mergeCell ref="H30:H32"/>
    <mergeCell ref="E45:E47"/>
    <mergeCell ref="F45:F47"/>
    <mergeCell ref="E48:E50"/>
    <mergeCell ref="O24:O26"/>
    <mergeCell ref="P24:P26"/>
    <mergeCell ref="P27:P29"/>
    <mergeCell ref="Q24:Q26"/>
    <mergeCell ref="K30:K32"/>
    <mergeCell ref="L30:L32"/>
    <mergeCell ref="F36:F38"/>
    <mergeCell ref="E39:E41"/>
    <mergeCell ref="N18:N20"/>
    <mergeCell ref="AR14:AR15"/>
    <mergeCell ref="AS14:AS15"/>
    <mergeCell ref="O45:O47"/>
    <mergeCell ref="P45:P47"/>
    <mergeCell ref="Q45:Q47"/>
    <mergeCell ref="J45:J47"/>
    <mergeCell ref="K45:K47"/>
    <mergeCell ref="L45:L47"/>
    <mergeCell ref="M45:M47"/>
    <mergeCell ref="Q48:Q50"/>
    <mergeCell ref="P21:P23"/>
    <mergeCell ref="AM8:AQ11"/>
    <mergeCell ref="AM12:AM13"/>
    <mergeCell ref="AN12:AN13"/>
    <mergeCell ref="A276:A278"/>
    <mergeCell ref="B276:C278"/>
    <mergeCell ref="D276:D278"/>
    <mergeCell ref="E276:E278"/>
    <mergeCell ref="F276:F278"/>
    <mergeCell ref="G276:G278"/>
    <mergeCell ref="H276:H278"/>
    <mergeCell ref="I276:I278"/>
    <mergeCell ref="M273:M275"/>
    <mergeCell ref="N273:N275"/>
    <mergeCell ref="O273:O275"/>
    <mergeCell ref="P273:P275"/>
    <mergeCell ref="I273:I275"/>
    <mergeCell ref="J273:J275"/>
    <mergeCell ref="K273:K275"/>
    <mergeCell ref="L273:L275"/>
    <mergeCell ref="E273:E275"/>
    <mergeCell ref="F273:F275"/>
    <mergeCell ref="AH8:AL11"/>
    <mergeCell ref="AH12:AH13"/>
    <mergeCell ref="G273:G275"/>
    <mergeCell ref="H273:H275"/>
    <mergeCell ref="A273:A275"/>
    <mergeCell ref="B273:C275"/>
    <mergeCell ref="D273:D275"/>
    <mergeCell ref="N276:N278"/>
    <mergeCell ref="O276:O278"/>
    <mergeCell ref="P276:P278"/>
    <mergeCell ref="AC8:AG11"/>
    <mergeCell ref="AC12:AC13"/>
    <mergeCell ref="AD12:AD13"/>
    <mergeCell ref="AE12:AE13"/>
    <mergeCell ref="AF12:AF13"/>
    <mergeCell ref="AG12:AG13"/>
    <mergeCell ref="X8:AB11"/>
    <mergeCell ref="K6:K17"/>
    <mergeCell ref="N8:N17"/>
    <mergeCell ref="P8:P17"/>
    <mergeCell ref="Q8:Q17"/>
    <mergeCell ref="X14:X15"/>
    <mergeCell ref="D18:D20"/>
    <mergeCell ref="W18:W20"/>
    <mergeCell ref="V18:V20"/>
    <mergeCell ref="U18:U20"/>
    <mergeCell ref="T18:T20"/>
    <mergeCell ref="S18:S20"/>
    <mergeCell ref="R18:R20"/>
    <mergeCell ref="Z14:Z15"/>
    <mergeCell ref="AA14:AA15"/>
    <mergeCell ref="R6:R14"/>
    <mergeCell ref="A21:A23"/>
    <mergeCell ref="G21:G23"/>
    <mergeCell ref="H21:H23"/>
    <mergeCell ref="I21:I23"/>
    <mergeCell ref="J21:J23"/>
    <mergeCell ref="K21:K23"/>
    <mergeCell ref="B21:C23"/>
    <mergeCell ref="D21:D23"/>
    <mergeCell ref="E21:E23"/>
    <mergeCell ref="M21:M23"/>
    <mergeCell ref="N21:N23"/>
    <mergeCell ref="O21:O23"/>
    <mergeCell ref="I24:I26"/>
    <mergeCell ref="Q21:Q23"/>
    <mergeCell ref="F21:F23"/>
    <mergeCell ref="AB12:AB13"/>
    <mergeCell ref="L6:L17"/>
    <mergeCell ref="M6:Q7"/>
    <mergeCell ref="M8:M17"/>
    <mergeCell ref="AB14:AB15"/>
    <mergeCell ref="X12:X13"/>
    <mergeCell ref="L21:L23"/>
    <mergeCell ref="F18:F20"/>
    <mergeCell ref="E18:E20"/>
    <mergeCell ref="A18:A20"/>
    <mergeCell ref="B18:C20"/>
    <mergeCell ref="I18:I20"/>
    <mergeCell ref="Y12:Y13"/>
    <mergeCell ref="T24:T26"/>
    <mergeCell ref="U24:U26"/>
    <mergeCell ref="V24:V26"/>
    <mergeCell ref="W24:W26"/>
    <mergeCell ref="A33:A35"/>
    <mergeCell ref="D33:D35"/>
    <mergeCell ref="E33:E35"/>
    <mergeCell ref="H33:H35"/>
    <mergeCell ref="I33:I35"/>
    <mergeCell ref="L36:L38"/>
    <mergeCell ref="M36:M38"/>
    <mergeCell ref="N36:N38"/>
    <mergeCell ref="M33:M35"/>
    <mergeCell ref="A24:A26"/>
    <mergeCell ref="B24:C26"/>
    <mergeCell ref="D24:D26"/>
    <mergeCell ref="E24:E26"/>
    <mergeCell ref="F24:F26"/>
    <mergeCell ref="G24:G26"/>
    <mergeCell ref="E27:E29"/>
    <mergeCell ref="F27:F29"/>
    <mergeCell ref="K24:K26"/>
    <mergeCell ref="L24:L26"/>
    <mergeCell ref="M24:M26"/>
    <mergeCell ref="N24:N26"/>
    <mergeCell ref="H24:H26"/>
    <mergeCell ref="J24:J26"/>
    <mergeCell ref="I27:I29"/>
    <mergeCell ref="I30:I32"/>
    <mergeCell ref="A27:A29"/>
    <mergeCell ref="B27:C29"/>
    <mergeCell ref="D27:D29"/>
    <mergeCell ref="K27:K29"/>
    <mergeCell ref="L27:L29"/>
    <mergeCell ref="M27:M29"/>
    <mergeCell ref="G27:G29"/>
    <mergeCell ref="Q276:Q278"/>
    <mergeCell ref="Q273:Q275"/>
    <mergeCell ref="M276:M278"/>
    <mergeCell ref="L276:L278"/>
    <mergeCell ref="K276:K278"/>
    <mergeCell ref="J276:J278"/>
    <mergeCell ref="A30:A32"/>
    <mergeCell ref="D30:D32"/>
    <mergeCell ref="E30:E32"/>
    <mergeCell ref="B30:C32"/>
    <mergeCell ref="J30:J32"/>
    <mergeCell ref="B33:C35"/>
    <mergeCell ref="F33:F35"/>
    <mergeCell ref="Q30:Q32"/>
    <mergeCell ref="M30:M32"/>
    <mergeCell ref="N30:N32"/>
    <mergeCell ref="O30:O32"/>
    <mergeCell ref="P30:P32"/>
    <mergeCell ref="J33:J35"/>
    <mergeCell ref="K33:K35"/>
    <mergeCell ref="L33:L35"/>
    <mergeCell ref="A36:A38"/>
    <mergeCell ref="D36:D38"/>
    <mergeCell ref="E36:E38"/>
    <mergeCell ref="B36:C38"/>
    <mergeCell ref="J36:J38"/>
    <mergeCell ref="I36:I38"/>
    <mergeCell ref="H36:H38"/>
    <mergeCell ref="G36:G38"/>
    <mergeCell ref="Q36:Q38"/>
    <mergeCell ref="O39:O41"/>
    <mergeCell ref="N39:N41"/>
    <mergeCell ref="A330:A332"/>
    <mergeCell ref="B330:C332"/>
    <mergeCell ref="D330:D332"/>
    <mergeCell ref="E330:E332"/>
    <mergeCell ref="F330:F332"/>
    <mergeCell ref="G330:G332"/>
    <mergeCell ref="H330:H332"/>
    <mergeCell ref="I330:I332"/>
    <mergeCell ref="J330:J332"/>
    <mergeCell ref="K330:K332"/>
    <mergeCell ref="L330:L332"/>
    <mergeCell ref="M330:M332"/>
    <mergeCell ref="N330:N332"/>
    <mergeCell ref="O330:O332"/>
    <mergeCell ref="P330:P332"/>
    <mergeCell ref="Q330:Q332"/>
    <mergeCell ref="B39:C41"/>
    <mergeCell ref="F39:F41"/>
    <mergeCell ref="H39:H41"/>
    <mergeCell ref="I39:I41"/>
    <mergeCell ref="J39:J41"/>
    <mergeCell ref="K39:K41"/>
    <mergeCell ref="L39:L41"/>
    <mergeCell ref="P39:P41"/>
    <mergeCell ref="Q39:Q41"/>
    <mergeCell ref="G39:G41"/>
    <mergeCell ref="A39:A41"/>
    <mergeCell ref="D39:D41"/>
    <mergeCell ref="J327:J329"/>
    <mergeCell ref="K327:K329"/>
    <mergeCell ref="L327:L329"/>
    <mergeCell ref="M327:M329"/>
    <mergeCell ref="A336:A338"/>
    <mergeCell ref="B336:C338"/>
    <mergeCell ref="D336:D338"/>
    <mergeCell ref="E336:E338"/>
    <mergeCell ref="F336:F338"/>
    <mergeCell ref="G336:G338"/>
    <mergeCell ref="H336:H338"/>
    <mergeCell ref="I336:I338"/>
    <mergeCell ref="J336:J338"/>
    <mergeCell ref="K336:K338"/>
    <mergeCell ref="L336:L338"/>
    <mergeCell ref="M336:M338"/>
    <mergeCell ref="N336:N338"/>
    <mergeCell ref="O336:O338"/>
    <mergeCell ref="P336:P338"/>
    <mergeCell ref="Q336:Q338"/>
    <mergeCell ref="A333:A335"/>
    <mergeCell ref="B333:C335"/>
    <mergeCell ref="D333:D335"/>
    <mergeCell ref="E333:E335"/>
    <mergeCell ref="F333:F335"/>
    <mergeCell ref="G333:G335"/>
    <mergeCell ref="H333:H335"/>
    <mergeCell ref="I333:I335"/>
    <mergeCell ref="J333:J335"/>
    <mergeCell ref="K333:K335"/>
    <mergeCell ref="L333:L335"/>
    <mergeCell ref="M333:M335"/>
    <mergeCell ref="N333:N335"/>
    <mergeCell ref="O333:O335"/>
    <mergeCell ref="P333:P335"/>
    <mergeCell ref="Q333:Q335"/>
    <mergeCell ref="A342:A344"/>
    <mergeCell ref="B342:C344"/>
    <mergeCell ref="D342:D344"/>
    <mergeCell ref="E342:E344"/>
    <mergeCell ref="F342:F344"/>
    <mergeCell ref="G342:G344"/>
    <mergeCell ref="H342:H344"/>
    <mergeCell ref="I342:I344"/>
    <mergeCell ref="J342:J344"/>
    <mergeCell ref="K342:K344"/>
    <mergeCell ref="L342:L344"/>
    <mergeCell ref="M342:M344"/>
    <mergeCell ref="N342:N344"/>
    <mergeCell ref="O342:O344"/>
    <mergeCell ref="P342:P344"/>
    <mergeCell ref="Q342:Q344"/>
    <mergeCell ref="A339:A341"/>
    <mergeCell ref="B339:C341"/>
    <mergeCell ref="D339:D341"/>
    <mergeCell ref="E339:E341"/>
    <mergeCell ref="F339:F341"/>
    <mergeCell ref="G339:G341"/>
    <mergeCell ref="H339:H341"/>
    <mergeCell ref="I339:I341"/>
    <mergeCell ref="J339:J341"/>
    <mergeCell ref="K339:K341"/>
    <mergeCell ref="L339:L341"/>
    <mergeCell ref="M339:M341"/>
    <mergeCell ref="N339:N341"/>
    <mergeCell ref="O339:O341"/>
    <mergeCell ref="P339:P341"/>
    <mergeCell ref="Q339:Q341"/>
    <mergeCell ref="A348:A350"/>
    <mergeCell ref="B348:C350"/>
    <mergeCell ref="D348:D350"/>
    <mergeCell ref="E348:E350"/>
    <mergeCell ref="F348:F350"/>
    <mergeCell ref="G348:G350"/>
    <mergeCell ref="H348:H350"/>
    <mergeCell ref="I348:I350"/>
    <mergeCell ref="J348:J350"/>
    <mergeCell ref="K348:K350"/>
    <mergeCell ref="L348:L350"/>
    <mergeCell ref="M348:M350"/>
    <mergeCell ref="N348:N350"/>
    <mergeCell ref="O348:O350"/>
    <mergeCell ref="P348:P350"/>
    <mergeCell ref="Q348:Q350"/>
    <mergeCell ref="A345:A347"/>
    <mergeCell ref="B345:C347"/>
    <mergeCell ref="D345:D347"/>
    <mergeCell ref="E345:E347"/>
    <mergeCell ref="F345:F347"/>
    <mergeCell ref="G345:G347"/>
    <mergeCell ref="H345:H347"/>
    <mergeCell ref="I345:I347"/>
    <mergeCell ref="J345:J347"/>
    <mergeCell ref="K345:K347"/>
    <mergeCell ref="L345:L347"/>
    <mergeCell ref="M345:M347"/>
    <mergeCell ref="N345:N347"/>
    <mergeCell ref="O345:O347"/>
    <mergeCell ref="P345:P347"/>
    <mergeCell ref="Q345:Q347"/>
    <mergeCell ref="A354:A356"/>
    <mergeCell ref="B354:C356"/>
    <mergeCell ref="D354:D356"/>
    <mergeCell ref="E354:E356"/>
    <mergeCell ref="F354:F356"/>
    <mergeCell ref="G354:G356"/>
    <mergeCell ref="H354:H356"/>
    <mergeCell ref="I354:I356"/>
    <mergeCell ref="J354:J356"/>
    <mergeCell ref="K354:K356"/>
    <mergeCell ref="L354:L356"/>
    <mergeCell ref="M354:M356"/>
    <mergeCell ref="N354:N356"/>
    <mergeCell ref="O354:O356"/>
    <mergeCell ref="P354:P356"/>
    <mergeCell ref="Q354:Q356"/>
    <mergeCell ref="A351:A353"/>
    <mergeCell ref="B351:C353"/>
    <mergeCell ref="D351:D353"/>
    <mergeCell ref="E351:E353"/>
    <mergeCell ref="F351:F353"/>
    <mergeCell ref="G351:G353"/>
    <mergeCell ref="H351:H353"/>
    <mergeCell ref="I351:I353"/>
    <mergeCell ref="J351:J353"/>
    <mergeCell ref="K351:K353"/>
    <mergeCell ref="L351:L353"/>
    <mergeCell ref="M351:M353"/>
    <mergeCell ref="N351:N353"/>
    <mergeCell ref="O351:O353"/>
    <mergeCell ref="P351:P353"/>
    <mergeCell ref="Q351:Q353"/>
    <mergeCell ref="A360:A362"/>
    <mergeCell ref="B360:C362"/>
    <mergeCell ref="D360:D362"/>
    <mergeCell ref="E360:E362"/>
    <mergeCell ref="F360:F362"/>
    <mergeCell ref="G360:G362"/>
    <mergeCell ref="H360:H362"/>
    <mergeCell ref="I360:I362"/>
    <mergeCell ref="J360:J362"/>
    <mergeCell ref="K360:K362"/>
    <mergeCell ref="L360:L362"/>
    <mergeCell ref="M360:M362"/>
    <mergeCell ref="N360:N362"/>
    <mergeCell ref="O360:O362"/>
    <mergeCell ref="P360:P362"/>
    <mergeCell ref="Q360:Q362"/>
    <mergeCell ref="A357:A359"/>
    <mergeCell ref="B357:C359"/>
    <mergeCell ref="D357:D359"/>
    <mergeCell ref="E357:E359"/>
    <mergeCell ref="F357:F359"/>
    <mergeCell ref="G357:G359"/>
    <mergeCell ref="H357:H359"/>
    <mergeCell ref="I357:I359"/>
    <mergeCell ref="J357:J359"/>
    <mergeCell ref="K357:K359"/>
    <mergeCell ref="L357:L359"/>
    <mergeCell ref="M357:M359"/>
    <mergeCell ref="N357:N359"/>
    <mergeCell ref="O357:O359"/>
    <mergeCell ref="P357:P359"/>
    <mergeCell ref="Q357:Q359"/>
    <mergeCell ref="A366:A368"/>
    <mergeCell ref="B366:C368"/>
    <mergeCell ref="D366:D368"/>
    <mergeCell ref="E366:E368"/>
    <mergeCell ref="F366:F368"/>
    <mergeCell ref="G366:G368"/>
    <mergeCell ref="H366:H368"/>
    <mergeCell ref="I366:I368"/>
    <mergeCell ref="J366:J368"/>
    <mergeCell ref="K366:K368"/>
    <mergeCell ref="L366:L368"/>
    <mergeCell ref="M366:M368"/>
    <mergeCell ref="N366:N368"/>
    <mergeCell ref="O366:O368"/>
    <mergeCell ref="P366:P368"/>
    <mergeCell ref="Q366:Q368"/>
    <mergeCell ref="A363:A365"/>
    <mergeCell ref="B363:C365"/>
    <mergeCell ref="D363:D365"/>
    <mergeCell ref="E363:E365"/>
    <mergeCell ref="F363:F365"/>
    <mergeCell ref="G363:G365"/>
    <mergeCell ref="H363:H365"/>
    <mergeCell ref="I363:I365"/>
    <mergeCell ref="J363:J365"/>
    <mergeCell ref="K363:K365"/>
    <mergeCell ref="L363:L365"/>
    <mergeCell ref="M363:M365"/>
    <mergeCell ref="N363:N365"/>
    <mergeCell ref="O363:O365"/>
    <mergeCell ref="P363:P365"/>
    <mergeCell ref="Q363:Q365"/>
    <mergeCell ref="A372:A374"/>
    <mergeCell ref="B372:C374"/>
    <mergeCell ref="D372:D374"/>
    <mergeCell ref="E372:E374"/>
    <mergeCell ref="F372:F374"/>
    <mergeCell ref="G372:G374"/>
    <mergeCell ref="H372:H374"/>
    <mergeCell ref="I372:I374"/>
    <mergeCell ref="J372:J374"/>
    <mergeCell ref="K372:K374"/>
    <mergeCell ref="L372:L374"/>
    <mergeCell ref="M372:M374"/>
    <mergeCell ref="N372:N374"/>
    <mergeCell ref="O372:O374"/>
    <mergeCell ref="P372:P374"/>
    <mergeCell ref="Q372:Q374"/>
    <mergeCell ref="A369:A371"/>
    <mergeCell ref="B369:C371"/>
    <mergeCell ref="D369:D371"/>
    <mergeCell ref="E369:E371"/>
    <mergeCell ref="F369:F371"/>
    <mergeCell ref="G369:G371"/>
    <mergeCell ref="H369:H371"/>
    <mergeCell ref="I369:I371"/>
    <mergeCell ref="J369:J371"/>
    <mergeCell ref="K369:K371"/>
    <mergeCell ref="L369:L371"/>
    <mergeCell ref="M369:M371"/>
    <mergeCell ref="N369:N371"/>
    <mergeCell ref="O369:O371"/>
    <mergeCell ref="P369:P371"/>
    <mergeCell ref="Q369:Q371"/>
    <mergeCell ref="A378:A380"/>
    <mergeCell ref="B378:C380"/>
    <mergeCell ref="D378:D380"/>
    <mergeCell ref="E378:E380"/>
    <mergeCell ref="F378:F380"/>
    <mergeCell ref="G378:G380"/>
    <mergeCell ref="H378:H380"/>
    <mergeCell ref="I378:I380"/>
    <mergeCell ref="J378:J380"/>
    <mergeCell ref="K378:K380"/>
    <mergeCell ref="L378:L380"/>
    <mergeCell ref="M378:M380"/>
    <mergeCell ref="N378:N380"/>
    <mergeCell ref="O378:O380"/>
    <mergeCell ref="P378:P380"/>
    <mergeCell ref="Q378:Q380"/>
    <mergeCell ref="A375:A377"/>
    <mergeCell ref="B375:C377"/>
    <mergeCell ref="D375:D377"/>
    <mergeCell ref="E375:E377"/>
    <mergeCell ref="F375:F377"/>
    <mergeCell ref="G375:G377"/>
    <mergeCell ref="H375:H377"/>
    <mergeCell ref="I375:I377"/>
    <mergeCell ref="J375:J377"/>
    <mergeCell ref="K375:K377"/>
    <mergeCell ref="L375:L377"/>
    <mergeCell ref="M375:M377"/>
    <mergeCell ref="N375:N377"/>
    <mergeCell ref="O375:O377"/>
    <mergeCell ref="P375:P377"/>
    <mergeCell ref="Q375:Q377"/>
    <mergeCell ref="A384:A386"/>
    <mergeCell ref="B384:C386"/>
    <mergeCell ref="D384:D386"/>
    <mergeCell ref="E384:E386"/>
    <mergeCell ref="F384:F386"/>
    <mergeCell ref="G384:G386"/>
    <mergeCell ref="H384:H386"/>
    <mergeCell ref="I384:I386"/>
    <mergeCell ref="J384:J386"/>
    <mergeCell ref="K384:K386"/>
    <mergeCell ref="L384:L386"/>
    <mergeCell ref="M384:M386"/>
    <mergeCell ref="N384:N386"/>
    <mergeCell ref="O384:O386"/>
    <mergeCell ref="P384:P386"/>
    <mergeCell ref="Q384:Q386"/>
    <mergeCell ref="A381:A383"/>
    <mergeCell ref="B381:C383"/>
    <mergeCell ref="D381:D383"/>
    <mergeCell ref="E381:E383"/>
    <mergeCell ref="F381:F383"/>
    <mergeCell ref="G381:G383"/>
    <mergeCell ref="H381:H383"/>
    <mergeCell ref="I381:I383"/>
    <mergeCell ref="J381:J383"/>
    <mergeCell ref="K381:K383"/>
    <mergeCell ref="L381:L383"/>
    <mergeCell ref="M381:M383"/>
    <mergeCell ref="N381:N383"/>
    <mergeCell ref="O381:O383"/>
    <mergeCell ref="P381:P383"/>
    <mergeCell ref="Q381:Q383"/>
    <mergeCell ref="A390:A392"/>
    <mergeCell ref="B390:C392"/>
    <mergeCell ref="D390:D392"/>
    <mergeCell ref="E390:E392"/>
    <mergeCell ref="F390:F392"/>
    <mergeCell ref="G390:G392"/>
    <mergeCell ref="H390:H392"/>
    <mergeCell ref="I390:I392"/>
    <mergeCell ref="J390:J392"/>
    <mergeCell ref="K390:K392"/>
    <mergeCell ref="L390:L392"/>
    <mergeCell ref="M390:M392"/>
    <mergeCell ref="N390:N392"/>
    <mergeCell ref="O390:O392"/>
    <mergeCell ref="P390:P392"/>
    <mergeCell ref="Q390:Q392"/>
    <mergeCell ref="A387:A389"/>
    <mergeCell ref="B387:C389"/>
    <mergeCell ref="D387:D389"/>
    <mergeCell ref="E387:E389"/>
    <mergeCell ref="F387:F389"/>
    <mergeCell ref="G387:G389"/>
    <mergeCell ref="H387:H389"/>
    <mergeCell ref="I387:I389"/>
    <mergeCell ref="J387:J389"/>
    <mergeCell ref="K387:K389"/>
    <mergeCell ref="L387:L389"/>
    <mergeCell ref="M387:M389"/>
    <mergeCell ref="N387:N389"/>
    <mergeCell ref="O387:O389"/>
    <mergeCell ref="P387:P389"/>
    <mergeCell ref="Q387:Q389"/>
    <mergeCell ref="A396:A398"/>
    <mergeCell ref="B396:C398"/>
    <mergeCell ref="D396:D398"/>
    <mergeCell ref="E396:E398"/>
    <mergeCell ref="F396:F398"/>
    <mergeCell ref="G396:G398"/>
    <mergeCell ref="H396:H398"/>
    <mergeCell ref="I396:I398"/>
    <mergeCell ref="J396:J398"/>
    <mergeCell ref="K396:K398"/>
    <mergeCell ref="L396:L398"/>
    <mergeCell ref="M396:M398"/>
    <mergeCell ref="N396:N398"/>
    <mergeCell ref="O396:O398"/>
    <mergeCell ref="P396:P398"/>
    <mergeCell ref="Q396:Q398"/>
    <mergeCell ref="A393:A395"/>
    <mergeCell ref="B393:C395"/>
    <mergeCell ref="D393:D395"/>
    <mergeCell ref="E393:E395"/>
    <mergeCell ref="F393:F395"/>
    <mergeCell ref="G393:G395"/>
    <mergeCell ref="H393:H395"/>
    <mergeCell ref="I393:I395"/>
    <mergeCell ref="J393:J395"/>
    <mergeCell ref="K393:K395"/>
    <mergeCell ref="L393:L395"/>
    <mergeCell ref="M393:M395"/>
    <mergeCell ref="N393:N395"/>
    <mergeCell ref="O393:O395"/>
    <mergeCell ref="P393:P395"/>
    <mergeCell ref="Q393:Q395"/>
    <mergeCell ref="A402:A404"/>
    <mergeCell ref="B402:C404"/>
    <mergeCell ref="D402:D404"/>
    <mergeCell ref="E402:E404"/>
    <mergeCell ref="F402:F404"/>
    <mergeCell ref="G402:G404"/>
    <mergeCell ref="H402:H404"/>
    <mergeCell ref="I402:I404"/>
    <mergeCell ref="J402:J404"/>
    <mergeCell ref="K402:K404"/>
    <mergeCell ref="L402:L404"/>
    <mergeCell ref="M402:M404"/>
    <mergeCell ref="N402:N404"/>
    <mergeCell ref="O402:O404"/>
    <mergeCell ref="P402:P404"/>
    <mergeCell ref="Q402:Q404"/>
    <mergeCell ref="A399:A401"/>
    <mergeCell ref="B399:C401"/>
    <mergeCell ref="D399:D401"/>
    <mergeCell ref="E399:E401"/>
    <mergeCell ref="F399:F401"/>
    <mergeCell ref="G399:G401"/>
    <mergeCell ref="H399:H401"/>
    <mergeCell ref="I399:I401"/>
    <mergeCell ref="J399:J401"/>
    <mergeCell ref="K399:K401"/>
    <mergeCell ref="L399:L401"/>
    <mergeCell ref="M399:M401"/>
    <mergeCell ref="N399:N401"/>
    <mergeCell ref="O399:O401"/>
    <mergeCell ref="P399:P401"/>
    <mergeCell ref="Q399:Q401"/>
    <mergeCell ref="A408:A410"/>
    <mergeCell ref="B408:C410"/>
    <mergeCell ref="D408:D410"/>
    <mergeCell ref="E408:E410"/>
    <mergeCell ref="F408:F410"/>
    <mergeCell ref="G408:G410"/>
    <mergeCell ref="H408:H410"/>
    <mergeCell ref="I408:I410"/>
    <mergeCell ref="J408:J410"/>
    <mergeCell ref="K408:K410"/>
    <mergeCell ref="L408:L410"/>
    <mergeCell ref="M408:M410"/>
    <mergeCell ref="N408:N410"/>
    <mergeCell ref="O408:O410"/>
    <mergeCell ref="P408:P410"/>
    <mergeCell ref="Q408:Q410"/>
    <mergeCell ref="A405:A407"/>
    <mergeCell ref="B405:C407"/>
    <mergeCell ref="D405:D407"/>
    <mergeCell ref="E405:E407"/>
    <mergeCell ref="F405:F407"/>
    <mergeCell ref="G405:G407"/>
    <mergeCell ref="H405:H407"/>
    <mergeCell ref="I405:I407"/>
    <mergeCell ref="K405:K407"/>
    <mergeCell ref="L405:L407"/>
    <mergeCell ref="M405:M407"/>
    <mergeCell ref="N405:N407"/>
    <mergeCell ref="O405:O407"/>
    <mergeCell ref="P405:P407"/>
    <mergeCell ref="Q405:Q407"/>
    <mergeCell ref="L414:L416"/>
    <mergeCell ref="A414:A416"/>
    <mergeCell ref="B414:C416"/>
    <mergeCell ref="D414:D416"/>
    <mergeCell ref="E414:E416"/>
    <mergeCell ref="F414:F416"/>
    <mergeCell ref="Q414:Q416"/>
    <mergeCell ref="M414:M416"/>
    <mergeCell ref="N414:N416"/>
    <mergeCell ref="O414:O416"/>
    <mergeCell ref="P414:P416"/>
    <mergeCell ref="G414:G416"/>
    <mergeCell ref="H414:H416"/>
    <mergeCell ref="I414:I416"/>
    <mergeCell ref="J414:J416"/>
    <mergeCell ref="K414:K416"/>
    <mergeCell ref="A411:A413"/>
    <mergeCell ref="B411:C413"/>
    <mergeCell ref="D411:D413"/>
    <mergeCell ref="E411:E413"/>
    <mergeCell ref="F411:F413"/>
    <mergeCell ref="G411:G413"/>
    <mergeCell ref="H411:H413"/>
    <mergeCell ref="I411:I413"/>
    <mergeCell ref="J411:J413"/>
    <mergeCell ref="K411:K413"/>
    <mergeCell ref="L411:L413"/>
    <mergeCell ref="M411:M413"/>
    <mergeCell ref="N411:N413"/>
    <mergeCell ref="O411:O413"/>
    <mergeCell ref="P411:P413"/>
    <mergeCell ref="Q411:Q413"/>
    <mergeCell ref="U399:U401"/>
    <mergeCell ref="T399:T401"/>
    <mergeCell ref="S399:S401"/>
    <mergeCell ref="R399:R401"/>
    <mergeCell ref="W414:W416"/>
    <mergeCell ref="V414:V416"/>
    <mergeCell ref="U414:U416"/>
    <mergeCell ref="T414:T416"/>
    <mergeCell ref="S414:S416"/>
    <mergeCell ref="R414:R416"/>
    <mergeCell ref="W411:W413"/>
    <mergeCell ref="V411:V413"/>
    <mergeCell ref="U411:U413"/>
    <mergeCell ref="T411:T413"/>
    <mergeCell ref="S411:S413"/>
    <mergeCell ref="R411:R413"/>
    <mergeCell ref="W408:W410"/>
    <mergeCell ref="V408:V410"/>
    <mergeCell ref="U408:U410"/>
    <mergeCell ref="T408:T410"/>
    <mergeCell ref="S408:S410"/>
    <mergeCell ref="R408:R410"/>
    <mergeCell ref="V402:V404"/>
    <mergeCell ref="W402:W404"/>
    <mergeCell ref="R405:R407"/>
    <mergeCell ref="S405:S407"/>
    <mergeCell ref="T405:T407"/>
    <mergeCell ref="U405:U407"/>
    <mergeCell ref="V405:V407"/>
    <mergeCell ref="W405:W407"/>
    <mergeCell ref="U402:U404"/>
    <mergeCell ref="T402:T404"/>
    <mergeCell ref="M39:M41"/>
    <mergeCell ref="O33:O35"/>
    <mergeCell ref="K36:K38"/>
    <mergeCell ref="N33:N35"/>
    <mergeCell ref="Q18:Q20"/>
    <mergeCell ref="P18:P20"/>
    <mergeCell ref="O18:O20"/>
    <mergeCell ref="H18:H20"/>
    <mergeCell ref="G18:G20"/>
    <mergeCell ref="Q27:Q29"/>
    <mergeCell ref="Q33:Q35"/>
    <mergeCell ref="P33:P35"/>
    <mergeCell ref="M18:M20"/>
    <mergeCell ref="L18:L20"/>
    <mergeCell ref="K18:K20"/>
    <mergeCell ref="J18:J20"/>
    <mergeCell ref="O36:O38"/>
    <mergeCell ref="P36:P38"/>
    <mergeCell ref="G33:G35"/>
    <mergeCell ref="O27:O29"/>
    <mergeCell ref="H27:H29"/>
    <mergeCell ref="N27:N29"/>
    <mergeCell ref="J27:J29"/>
    <mergeCell ref="J405:J407"/>
  </mergeCells>
  <phoneticPr fontId="1"/>
  <pageMargins left="0.86614173228346458" right="0.19685039370078741" top="0.39370078740157483" bottom="0.39370078740157483" header="0.31496062992125984" footer="0.51181102362204722"/>
  <pageSetup paperSize="8" scale="89" fitToHeight="0" orientation="landscape" verticalDpi="300" r:id="rId1"/>
  <headerFooter alignWithMargins="0">
    <oddHeader>&amp;R&amp;"HG丸ｺﾞｼｯｸM-PRO,標準"&amp;9&amp;P/&amp;N</oddHeader>
  </headerFooter>
  <rowBreaks count="3" manualBreakCount="3">
    <brk id="137" max="46" man="1"/>
    <brk id="197" max="46" man="1"/>
    <brk id="257"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①一覧表</vt:lpstr>
      <vt:lpstr>②開口入力ｼｰﾄ</vt:lpstr>
      <vt:lpstr>③開口面積算定表</vt:lpstr>
      <vt:lpstr>①一覧表!Print_Area</vt:lpstr>
      <vt:lpstr>③開口面積算定表!Print_Area</vt:lpstr>
      <vt:lpstr>①一覧表!Print_Titles</vt:lpstr>
      <vt:lpstr>③開口面積算定表!Print_Titles</vt:lpstr>
      <vt:lpstr>tategu</vt:lpstr>
    </vt:vector>
  </TitlesOfParts>
  <Company>日本確認検査センター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日本確認検査センター</dc:creator>
  <cp:lastModifiedBy>日本確認検査センター 05</cp:lastModifiedBy>
  <cp:lastPrinted>2023-07-18T02:08:24Z</cp:lastPrinted>
  <dcterms:created xsi:type="dcterms:W3CDTF">2005-08-27T00:36:19Z</dcterms:created>
  <dcterms:modified xsi:type="dcterms:W3CDTF">2023-07-18T02:10:01Z</dcterms:modified>
</cp:coreProperties>
</file>